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<sst xmlns="http://schemas.openxmlformats.org/spreadsheetml/2006/main" count="45" uniqueCount="45">
  <si>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 субвенции</t>
  </si>
  <si>
    <t>(тыс. рублей)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</si>
  <si>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</si>
  <si>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Всего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</si>
  <si>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</si>
  <si>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0497570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</si>
  <si>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</si>
  <si>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</si>
  <si>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0360151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</si>
  <si>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</si>
  <si>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</si>
  <si>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</si>
  <si>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0227588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</si>
  <si>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</si>
  <si>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0227566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</si>
  <si>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</si>
  <si>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0227556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</si>
  <si>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</si>
  <si>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0227554</t>
  </si>
  <si>
    <t>0245082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</si>
  <si>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</si>
  <si>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0247587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</si>
  <si>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</si>
  <si>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9175118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</si>
  <si>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</si>
  <si>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9177604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</si>
  <si>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</si>
  <si>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0367513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</si>
  <si>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</si>
  <si>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0247552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</si>
  <si>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</si>
  <si>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9217514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</si>
  <si>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</si>
  <si>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0837519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</si>
  <si>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</si>
  <si>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9117429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</si>
  <si>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</si>
  <si>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1427518</t>
  </si>
  <si>
    <t>КЦСР</t>
  </si>
  <si>
    <t>0320275</t>
  </si>
  <si>
    <t xml:space="preserve">Субвенции бюджетам муниципальных образований края 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обратно, в соответствии 
с пунктом 8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</t>
  </si>
  <si>
    <t>Предусмотрено в бюджете на 2015 год</t>
  </si>
  <si>
    <t>Отчет по субвенциям из фонда компенсаций в 2015 году,</t>
  </si>
  <si>
    <t>на 1 октября 2015 года</t>
  </si>
  <si>
    <t>Исполнено на 01.10.2015г.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</si>
</sst>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49" fontId="5" fillId="33" borderId="11" xfId="53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quotePrefix="1">
      <alignment horizontal="center" vertical="top" wrapText="1"/>
    </xf>
    <xf numFmtId="4" fontId="5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7" fillId="0" borderId="12" xfId="0" applyNumberFormat="1" applyFont="1" applyFill="1" applyBorder="1" applyAlignment="1" quotePrefix="1">
      <alignment vertical="center" wrapText="1"/>
    </xf>
    <xf numFmtId="0" fontId="48" fillId="0" borderId="10" xfId="0" applyFont="1" applyBorder="1" applyAlignment="1" quotePrefix="1">
      <alignment vertical="center" wrapText="1"/>
    </xf>
    <xf numFmtId="164" fontId="5" fillId="0" borderId="0" xfId="0" applyNumberFormat="1" applyFont="1" applyFill="1" applyBorder="1" applyAlignment="1" quotePrefix="1">
      <alignment vertical="center" wrapText="1"/>
    </xf>
    <xf numFmtId="0" fontId="47" fillId="0" borderId="12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vertical="center" wrapText="1"/>
    </xf>
    <xf numFmtId="49" fontId="5" fillId="33" borderId="0" xfId="53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8" fillId="33" borderId="0" xfId="0" applyFont="1" applyFill="1" applyBorder="1" applyAlignment="1">
      <alignment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workbookViewId="0" topLeftCell="A29">
      <selection activeCell="C29" sqref="C1:C16384"/>
    </sheetView>
  </sheetViews>
  <sheetFormatPr defaultColWidth="9.00390625" defaultRowHeight="12.75"/>
  <cols>
    <col min="1" max="1" width="6.625" style="1" customWidth="1"/>
    <col min="2" max="2" width="82.75390625" style="8" customWidth="1"/>
    <col min="3" max="3" width="15.625" style="8" hidden="1" customWidth="1"/>
    <col min="4" max="4" width="15.75390625" style="2" customWidth="1"/>
    <col min="5" max="5" width="15.75390625" style="4" customWidth="1"/>
    <col min="6" max="16384" width="9.125" style="4" customWidth="1"/>
  </cols>
  <sheetData>
    <row r="1" spans="1:5" ht="17.25" customHeight="1">
      <c r="A1" s="32"/>
      <c r="B1" s="36"/>
      <c r="C1" s="36"/>
      <c r="D1" s="36"/>
      <c r="E1" s="36"/>
    </row>
    <row r="2" spans="1:5" ht="18.75">
      <c r="A2" s="32"/>
      <c r="B2" s="33"/>
      <c r="C2" s="33"/>
      <c r="D2" s="33"/>
      <c r="E2" s="33"/>
    </row>
    <row r="3" spans="1:5" ht="18.75" hidden="1">
      <c r="A3" s="32"/>
      <c r="B3" s="32"/>
      <c r="C3" s="32"/>
      <c r="D3" s="32"/>
      <c r="E3" s="32"/>
    </row>
    <row r="4" spans="1:5" ht="18.75" hidden="1">
      <c r="A4" s="3"/>
      <c r="B4" s="32"/>
      <c r="C4" s="36"/>
      <c r="D4" s="36"/>
      <c r="E4" s="36"/>
    </row>
    <row r="5" spans="1:5" ht="18.75" hidden="1">
      <c r="A5" s="3"/>
      <c r="B5" s="32"/>
      <c r="C5" s="36"/>
      <c r="D5" s="36"/>
      <c r="E5" s="36"/>
    </row>
    <row r="6" spans="1:5" ht="18.75" hidden="1">
      <c r="A6" s="32"/>
      <c r="B6" s="33"/>
      <c r="C6" s="33"/>
      <c r="D6" s="33"/>
      <c r="E6" s="33"/>
    </row>
    <row r="7" spans="1:5" ht="18.75" hidden="1">
      <c r="A7" s="3"/>
      <c r="B7" s="38"/>
      <c r="C7" s="36"/>
      <c r="D7" s="36"/>
      <c r="E7" s="36"/>
    </row>
    <row r="8" spans="1:5" ht="18.75" customHeight="1">
      <c r="A8" s="34" t="s">
        <v>42</v>
      </c>
      <c r="B8" s="34"/>
      <c r="C8" s="34"/>
      <c r="D8" s="34"/>
      <c r="E8" s="34"/>
    </row>
    <row r="9" spans="2:4" ht="18.75">
      <c r="B9" s="39" t="s">
        <v>43</v>
      </c>
      <c r="C9" s="40"/>
      <c r="D9" s="40"/>
    </row>
    <row r="10" spans="1:5" ht="18.75">
      <c r="A10" s="37" t="s">
        <v>1</v>
      </c>
      <c r="B10" s="37"/>
      <c r="C10" s="37"/>
      <c r="D10" s="37"/>
      <c r="E10" s="37"/>
    </row>
    <row r="11" spans="1:5" s="5" customFormat="1" ht="65.25" customHeight="1">
      <c r="A11" s="16"/>
      <c r="B11" s="17" t="s">
        <v>0</v>
      </c>
      <c r="C11" s="6" t="s">
        <v>38</v>
      </c>
      <c r="D11" s="27" t="s">
        <v>41</v>
      </c>
      <c r="E11" s="27" t="s">
        <v>44</v>
      </c>
    </row>
    <row r="12" spans="1:5" s="5" customFormat="1" ht="18.75" customHeight="1">
      <c r="A12" s="28">
        <v>1</v>
      </c>
      <c r="B12" s="29">
        <v>2</v>
      </c>
      <c r="C12" s="30"/>
      <c r="D12" s="31">
        <v>3</v>
      </c>
      <c r="E12" s="31">
        <v>4</v>
      </c>
    </row>
    <row r="13" spans="1:5" ht="93" customHeight="1">
      <c r="A13" s="18">
        <v>1</v>
      </c>
      <c r="B13" s="19" t="s">
        <v>4</v>
      </c>
      <c r="C13" s="12" t="s">
        <v>5</v>
      </c>
      <c r="D13" s="14">
        <v>21196.2</v>
      </c>
      <c r="E13" s="14">
        <v>9343.76</v>
      </c>
    </row>
    <row r="14" spans="1:5" ht="63">
      <c r="A14" s="18">
        <v>2</v>
      </c>
      <c r="B14" s="20" t="s">
        <v>6</v>
      </c>
      <c r="C14" s="41"/>
      <c r="D14" s="15">
        <v>67.24</v>
      </c>
      <c r="E14" s="15">
        <v>6.44</v>
      </c>
    </row>
    <row r="15" spans="1:5" ht="126">
      <c r="A15" s="18">
        <v>3</v>
      </c>
      <c r="B15" s="21" t="s">
        <v>7</v>
      </c>
      <c r="C15" s="12" t="s">
        <v>8</v>
      </c>
      <c r="D15" s="14">
        <v>49049.5</v>
      </c>
      <c r="E15" s="14">
        <v>36408.63</v>
      </c>
    </row>
    <row r="16" spans="1:5" ht="126">
      <c r="A16" s="18">
        <v>4</v>
      </c>
      <c r="B16" s="19" t="s">
        <v>9</v>
      </c>
      <c r="C16" s="12" t="s">
        <v>10</v>
      </c>
      <c r="D16" s="14">
        <f>279175+1404.5</f>
        <v>280579.5</v>
      </c>
      <c r="E16" s="14">
        <v>195869.13</v>
      </c>
    </row>
    <row r="17" spans="1:5" ht="65.25" customHeight="1">
      <c r="A17" s="18">
        <v>5</v>
      </c>
      <c r="B17" s="19" t="s">
        <v>11</v>
      </c>
      <c r="C17" s="12" t="s">
        <v>12</v>
      </c>
      <c r="D17" s="14">
        <f>231524.3-26721.4</f>
        <v>204802.9</v>
      </c>
      <c r="E17" s="14">
        <v>142194.5</v>
      </c>
    </row>
    <row r="18" spans="1:5" ht="94.5">
      <c r="A18" s="18">
        <v>6</v>
      </c>
      <c r="B18" s="19" t="s">
        <v>13</v>
      </c>
      <c r="C18" s="12" t="s">
        <v>14</v>
      </c>
      <c r="D18" s="14">
        <v>17739.3</v>
      </c>
      <c r="E18" s="14">
        <v>8496.29</v>
      </c>
    </row>
    <row r="19" spans="1:5" ht="114.75" customHeight="1">
      <c r="A19" s="18">
        <v>7</v>
      </c>
      <c r="B19" s="19" t="s">
        <v>15</v>
      </c>
      <c r="C19" s="12" t="s">
        <v>16</v>
      </c>
      <c r="D19" s="14">
        <v>4243.4</v>
      </c>
      <c r="E19" s="14">
        <v>3192.07</v>
      </c>
    </row>
    <row r="20" spans="1:5" ht="126">
      <c r="A20" s="18">
        <v>8</v>
      </c>
      <c r="B20" s="19" t="s">
        <v>17</v>
      </c>
      <c r="C20" s="12" t="s">
        <v>18</v>
      </c>
      <c r="D20" s="14">
        <v>1618.2</v>
      </c>
      <c r="E20" s="14">
        <v>1316.86</v>
      </c>
    </row>
    <row r="21" spans="1:5" ht="110.25">
      <c r="A21" s="18">
        <v>9</v>
      </c>
      <c r="B21" s="19" t="s">
        <v>2</v>
      </c>
      <c r="C21" s="13" t="s">
        <v>19</v>
      </c>
      <c r="D21" s="14">
        <f>5872.1+3302.8+1143.5</f>
        <v>10318.400000000001</v>
      </c>
      <c r="E21" s="14">
        <v>7471.09</v>
      </c>
    </row>
    <row r="22" spans="1:5" ht="94.5">
      <c r="A22" s="18">
        <v>10</v>
      </c>
      <c r="B22" s="19" t="s">
        <v>20</v>
      </c>
      <c r="C22" s="13" t="s">
        <v>21</v>
      </c>
      <c r="D22" s="14">
        <f>14710+6988.3</f>
        <v>21698.3</v>
      </c>
      <c r="E22" s="14">
        <v>15876.08</v>
      </c>
    </row>
    <row r="23" spans="1:5" ht="47.25">
      <c r="A23" s="18">
        <v>11</v>
      </c>
      <c r="B23" s="22" t="s">
        <v>22</v>
      </c>
      <c r="C23" s="12" t="s">
        <v>23</v>
      </c>
      <c r="D23" s="14">
        <f>260.2-24.9</f>
        <v>235.29999999999998</v>
      </c>
      <c r="E23" s="14">
        <v>178.43</v>
      </c>
    </row>
    <row r="24" spans="1:5" ht="78.75">
      <c r="A24" s="18">
        <v>12</v>
      </c>
      <c r="B24" s="19" t="s">
        <v>24</v>
      </c>
      <c r="C24" s="12" t="s">
        <v>25</v>
      </c>
      <c r="D24" s="14">
        <v>1031.1</v>
      </c>
      <c r="E24" s="14">
        <v>714.57</v>
      </c>
    </row>
    <row r="25" spans="1:5" ht="173.25">
      <c r="A25" s="18">
        <v>13</v>
      </c>
      <c r="B25" s="23" t="s">
        <v>26</v>
      </c>
      <c r="C25" s="12" t="s">
        <v>27</v>
      </c>
      <c r="D25" s="14">
        <v>25130</v>
      </c>
      <c r="E25" s="14">
        <v>18138.81</v>
      </c>
    </row>
    <row r="26" spans="1:5" ht="94.5">
      <c r="A26" s="18">
        <v>14</v>
      </c>
      <c r="B26" s="19" t="s">
        <v>28</v>
      </c>
      <c r="C26" s="12" t="s">
        <v>29</v>
      </c>
      <c r="D26" s="14">
        <v>1757.5</v>
      </c>
      <c r="E26" s="14">
        <v>1119.72</v>
      </c>
    </row>
    <row r="27" spans="1:5" ht="63">
      <c r="A27" s="18">
        <v>15</v>
      </c>
      <c r="B27" s="19" t="s">
        <v>30</v>
      </c>
      <c r="C27" s="12" t="s">
        <v>31</v>
      </c>
      <c r="D27" s="14">
        <v>519.4</v>
      </c>
      <c r="E27" s="14">
        <v>379.62</v>
      </c>
    </row>
    <row r="28" spans="1:5" ht="67.5" customHeight="1">
      <c r="A28" s="18">
        <v>16</v>
      </c>
      <c r="B28" s="19" t="s">
        <v>32</v>
      </c>
      <c r="C28" s="12" t="s">
        <v>33</v>
      </c>
      <c r="D28" s="14">
        <v>530.4</v>
      </c>
      <c r="E28" s="14">
        <v>366.1</v>
      </c>
    </row>
    <row r="29" spans="1:5" ht="94.5">
      <c r="A29" s="18">
        <v>17</v>
      </c>
      <c r="B29" s="19" t="s">
        <v>34</v>
      </c>
      <c r="C29" s="12" t="s">
        <v>35</v>
      </c>
      <c r="D29" s="14">
        <v>61.7</v>
      </c>
      <c r="E29" s="14">
        <v>25.21</v>
      </c>
    </row>
    <row r="30" spans="1:5" ht="126">
      <c r="A30" s="18">
        <v>18</v>
      </c>
      <c r="B30" s="19" t="s">
        <v>36</v>
      </c>
      <c r="C30" s="12" t="s">
        <v>37</v>
      </c>
      <c r="D30" s="14">
        <v>704.2</v>
      </c>
      <c r="E30" s="14">
        <v>184.19</v>
      </c>
    </row>
    <row r="31" spans="1:5" ht="126">
      <c r="A31" s="18">
        <v>19</v>
      </c>
      <c r="B31" s="25" t="s">
        <v>40</v>
      </c>
      <c r="C31" s="24" t="s">
        <v>39</v>
      </c>
      <c r="D31" s="26">
        <f>60-0.9</f>
        <v>59.1</v>
      </c>
      <c r="E31" s="26">
        <v>59</v>
      </c>
    </row>
    <row r="32" spans="1:5" s="10" customFormat="1" ht="18.75">
      <c r="A32" s="35" t="s">
        <v>3</v>
      </c>
      <c r="B32" s="35"/>
      <c r="C32" s="11"/>
      <c r="D32" s="9">
        <f>SUM(D13:D31)</f>
        <v>641341.64</v>
      </c>
      <c r="E32" s="9">
        <f>SUM(E13:E31)</f>
        <v>441340.5</v>
      </c>
    </row>
    <row r="33" ht="18.75">
      <c r="D33" s="7"/>
    </row>
    <row r="34" ht="18.75">
      <c r="D34" s="7"/>
    </row>
    <row r="35" ht="18.75">
      <c r="D35" s="7"/>
    </row>
  </sheetData>
  <sheetProtection/>
  <mergeCells count="11">
    <mergeCell ref="B5:E5"/>
    <mergeCell ref="A6:E6"/>
    <mergeCell ref="A8:E8"/>
    <mergeCell ref="A32:B32"/>
    <mergeCell ref="A1:E1"/>
    <mergeCell ref="A2:E2"/>
    <mergeCell ref="A3:E3"/>
    <mergeCell ref="A10:E10"/>
    <mergeCell ref="B7:E7"/>
    <mergeCell ref="B9:D9"/>
    <mergeCell ref="B4:E4"/>
  </mergeCells>
  <printOptions/>
  <pageMargins left="0.984251968503937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2015-10-14T09:02:20Z</cp:lastPrinted>
  <dcterms:created xsi:type="dcterms:W3CDTF">2004-12-14T07:19:56Z</dcterms:created>
  <dcterms:modified xsi:type="dcterms:W3CDTF">2015-10-14T09:02:22Z</dcterms:modified>
  <cp:category/>
  <cp:version/>
  <cp:contentType/>
  <cp:contentStatus/>
</cp:coreProperties>
</file>