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'Общее'!$A$1:$J$42</definedName>
  </definedNames>
  <calcPr fullCalcOnLoad="1"/>
</workbook>
</file>

<file path=xl/sharedStrings.xml><?xml version="1.0" encoding="utf-8"?>
<sst xmlns="http://schemas.openxmlformats.org/spreadsheetml/2006/main" count="75" uniqueCount="47">
  <si>
    <t>(тыс. рублей)</t>
  </si>
  <si>
    <t>№ строки</t>
  </si>
  <si>
    <t>Год ввода</t>
  </si>
  <si>
    <t>1.1</t>
  </si>
  <si>
    <t>2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</si>
  <si>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</si>
  <si>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</si>
  <si>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</si>
  <si>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</si>
  <si>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</si>
  <si>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</si>
  <si>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</si>
  <si>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</si>
  <si>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</si>
  <si>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</si>
  <si>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Главный распорядитель бюджетных средств, мунциипальная программа, объект</t>
  </si>
  <si>
    <t xml:space="preserve"> КАПИТАЛЬНЫЕ ВЛОЖЕНИЯ - ВСЕГО, в том числе</t>
  </si>
  <si>
    <t>городской бюджет</t>
  </si>
  <si>
    <t>2018 год</t>
  </si>
  <si>
    <t>2019 год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</si>
  <si>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</si>
  <si>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</si>
  <si>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</si>
  <si>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</si>
  <si>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04100S6420</t>
  </si>
  <si>
    <t>Реконструкция коммунального моста через протоку реки Енисей в районе ССК, за счет средств дорожного фонда</t>
  </si>
  <si>
    <t>0400000000</t>
  </si>
  <si>
    <t>0410076420</t>
  </si>
  <si>
    <t>410</t>
  </si>
  <si>
    <t>к решению Минусинского городского Совета депутатов</t>
  </si>
  <si>
    <t>Муниципальная программа "Эффективное управление муниципальным имуществом города Минусинска"</t>
  </si>
  <si>
    <t>1000000000</t>
  </si>
  <si>
    <t>10100R0820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</si>
  <si>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</si>
  <si>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</si>
  <si>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Проведение проектно-изыскательских работ для строительства кольцевого водопровода по ул. Кызыльская</t>
  </si>
  <si>
    <t>3.</t>
  </si>
  <si>
    <t>3.1.</t>
  </si>
  <si>
    <t>0502</t>
  </si>
  <si>
    <t>0300000000</t>
  </si>
  <si>
    <t xml:space="preserve">от          №      </t>
  </si>
  <si>
    <t>Перечень строек и объектов на 2018 год и плановый период 2019-2020 годов</t>
  </si>
  <si>
    <t>2020 год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</si>
  <si>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</si>
  <si>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</si>
  <si>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0310081630</t>
  </si>
  <si>
    <t>Приложение 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</si>
</sst>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_р_._-;\-* #,##0.0_р_._-;_-* &quot;-&quot;?_р_._-;_-@_-"/>
    <numFmt numFmtId="171" formatCode="#,##0.0\ _р_."/>
    <numFmt numFmtId="172" formatCode="0.000"/>
    <numFmt numFmtId="173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6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64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8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0" sqref="B20"/>
    </sheetView>
  </sheetViews>
  <sheetFormatPr defaultColWidth="9.00390625" defaultRowHeight="12.75"/>
  <cols>
    <col min="1" max="1" width="8.125" style="6" customWidth="1"/>
    <col min="2" max="2" width="104.12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9" t="s">
        <v>46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>
      <c r="A2" s="39" t="s">
        <v>29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>
      <c r="A3" s="39" t="s">
        <v>40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.75">
      <c r="A4" s="35"/>
      <c r="B4" s="36"/>
      <c r="C4" s="36"/>
      <c r="D4" s="36"/>
      <c r="E4" s="36"/>
      <c r="F4" s="36"/>
      <c r="G4" s="36"/>
      <c r="H4" s="36"/>
      <c r="I4" s="36"/>
      <c r="J4" s="36"/>
    </row>
    <row r="5" spans="1:10" ht="15.75">
      <c r="A5" s="31" t="s">
        <v>41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>
      <c r="A7" s="37" t="s">
        <v>1</v>
      </c>
      <c r="B7" s="38" t="s">
        <v>15</v>
      </c>
      <c r="C7" s="38" t="s">
        <v>9</v>
      </c>
      <c r="D7" s="38"/>
      <c r="E7" s="38"/>
      <c r="F7" s="38"/>
      <c r="G7" s="38" t="s">
        <v>2</v>
      </c>
      <c r="H7" s="30" t="s">
        <v>8</v>
      </c>
      <c r="I7" s="30"/>
      <c r="J7" s="30"/>
    </row>
    <row r="8" spans="1:10" s="10" customFormat="1" ht="15.75">
      <c r="A8" s="37"/>
      <c r="B8" s="38"/>
      <c r="C8" s="9" t="s">
        <v>10</v>
      </c>
      <c r="D8" s="9" t="s">
        <v>11</v>
      </c>
      <c r="E8" s="9" t="s">
        <v>12</v>
      </c>
      <c r="F8" s="9" t="s">
        <v>13</v>
      </c>
      <c r="G8" s="38"/>
      <c r="H8" s="2" t="s">
        <v>18</v>
      </c>
      <c r="I8" s="2" t="s">
        <v>19</v>
      </c>
      <c r="J8" s="2" t="s">
        <v>42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29" t="s">
        <v>16</v>
      </c>
      <c r="C10" s="32"/>
      <c r="D10" s="32"/>
      <c r="E10" s="32"/>
      <c r="F10" s="32"/>
      <c r="G10" s="32"/>
      <c r="H10" s="27">
        <f>SUM(H11:H13)</f>
        <v>135287.4</v>
      </c>
      <c r="I10" s="27">
        <f>SUM(I11:I13)</f>
        <v>13416.5</v>
      </c>
      <c r="J10" s="27">
        <f>SUM(J11:J13)</f>
        <v>13416.5</v>
      </c>
      <c r="K10" s="14"/>
      <c r="L10" s="14"/>
      <c r="M10" s="14"/>
    </row>
    <row r="11" spans="1:13" s="15" customFormat="1" ht="15.75">
      <c r="A11" s="11"/>
      <c r="B11" s="3" t="s">
        <v>6</v>
      </c>
      <c r="C11" s="25"/>
      <c r="D11" s="25"/>
      <c r="E11" s="25"/>
      <c r="F11" s="25"/>
      <c r="G11" s="25"/>
      <c r="H11" s="27">
        <f aca="true" t="shared" si="0" ref="H11:J13">H15</f>
        <v>134018.4</v>
      </c>
      <c r="I11" s="27">
        <f t="shared" si="0"/>
        <v>13416.5</v>
      </c>
      <c r="J11" s="27">
        <f t="shared" si="0"/>
        <v>13416.5</v>
      </c>
      <c r="K11" s="14"/>
      <c r="L11" s="14"/>
      <c r="M11" s="14"/>
    </row>
    <row r="12" spans="1:13" ht="15.75">
      <c r="A12" s="11"/>
      <c r="B12" s="3" t="s">
        <v>7</v>
      </c>
      <c r="C12" s="16"/>
      <c r="D12" s="16"/>
      <c r="E12" s="16"/>
      <c r="F12" s="16"/>
      <c r="G12" s="13"/>
      <c r="H12" s="27">
        <f t="shared" si="0"/>
        <v>0</v>
      </c>
      <c r="I12" s="27">
        <f t="shared" si="0"/>
        <v>0</v>
      </c>
      <c r="J12" s="27">
        <f t="shared" si="0"/>
        <v>0</v>
      </c>
      <c r="K12" s="14"/>
      <c r="L12" s="14"/>
      <c r="M12" s="14"/>
    </row>
    <row r="13" spans="1:13" s="19" customFormat="1" ht="15.75">
      <c r="A13" s="17"/>
      <c r="B13" s="3" t="s">
        <v>17</v>
      </c>
      <c r="C13" s="16"/>
      <c r="D13" s="16"/>
      <c r="E13" s="16"/>
      <c r="F13" s="16"/>
      <c r="G13" s="17"/>
      <c r="H13" s="27">
        <f t="shared" si="0"/>
        <v>1269</v>
      </c>
      <c r="I13" s="27">
        <f t="shared" si="0"/>
        <v>0</v>
      </c>
      <c r="J13" s="27">
        <f t="shared" si="0"/>
        <v>0</v>
      </c>
      <c r="K13" s="18"/>
      <c r="L13" s="18"/>
      <c r="M13" s="18"/>
    </row>
    <row r="14" spans="1:13" ht="15.75" customHeight="1">
      <c r="A14" s="20" t="s">
        <v>14</v>
      </c>
      <c r="B14" s="29" t="s">
        <v>20</v>
      </c>
      <c r="C14" s="29"/>
      <c r="D14" s="29"/>
      <c r="E14" s="29"/>
      <c r="F14" s="29"/>
      <c r="G14" s="29"/>
      <c r="H14" s="28">
        <f>SUM(H15:H17)</f>
        <v>135287.4</v>
      </c>
      <c r="I14" s="28">
        <f>SUM(I15:I17)</f>
        <v>13416.5</v>
      </c>
      <c r="J14" s="28">
        <f>SUM(J15:J17)</f>
        <v>13416.5</v>
      </c>
      <c r="K14" s="14"/>
      <c r="L14" s="14"/>
      <c r="M14" s="14"/>
    </row>
    <row r="15" spans="1:13" ht="15.75" customHeight="1">
      <c r="A15" s="20"/>
      <c r="B15" s="3" t="s">
        <v>6</v>
      </c>
      <c r="C15" s="13"/>
      <c r="D15" s="13"/>
      <c r="E15" s="13"/>
      <c r="F15" s="13"/>
      <c r="G15" s="13"/>
      <c r="H15" s="28">
        <f>H19+H27+H35</f>
        <v>134018.4</v>
      </c>
      <c r="I15" s="28">
        <f>I19+I27+I35</f>
        <v>13416.5</v>
      </c>
      <c r="J15" s="28">
        <f>J19+J27+J35</f>
        <v>13416.5</v>
      </c>
      <c r="K15" s="14"/>
      <c r="L15" s="14"/>
      <c r="M15" s="14"/>
    </row>
    <row r="16" spans="1:13" ht="15.75">
      <c r="A16" s="21"/>
      <c r="B16" s="3" t="s">
        <v>7</v>
      </c>
      <c r="C16" s="16"/>
      <c r="D16" s="16"/>
      <c r="E16" s="16"/>
      <c r="F16" s="16"/>
      <c r="G16" s="13"/>
      <c r="H16" s="28">
        <f>H20+H28+H40</f>
        <v>0</v>
      </c>
      <c r="I16" s="28">
        <f>I20+I28+I40</f>
        <v>0</v>
      </c>
      <c r="J16" s="28">
        <f>J20+J28+J40</f>
        <v>0</v>
      </c>
      <c r="K16" s="22"/>
      <c r="L16" s="22"/>
      <c r="M16" s="22"/>
    </row>
    <row r="17" spans="1:10" ht="15.75">
      <c r="A17" s="21"/>
      <c r="B17" s="3" t="s">
        <v>17</v>
      </c>
      <c r="C17" s="16"/>
      <c r="D17" s="16"/>
      <c r="E17" s="16"/>
      <c r="F17" s="16"/>
      <c r="G17" s="13"/>
      <c r="H17" s="28">
        <f>H21+H29+H37</f>
        <v>1269</v>
      </c>
      <c r="I17" s="28">
        <f>I21+I29+I37</f>
        <v>0</v>
      </c>
      <c r="J17" s="28">
        <f>J21+J29+J37</f>
        <v>0</v>
      </c>
    </row>
    <row r="18" spans="1:10" s="15" customFormat="1" ht="15.75">
      <c r="A18" s="23" t="s">
        <v>5</v>
      </c>
      <c r="B18" s="3" t="s">
        <v>21</v>
      </c>
      <c r="C18" s="3"/>
      <c r="D18" s="3"/>
      <c r="E18" s="5" t="s">
        <v>26</v>
      </c>
      <c r="F18" s="3"/>
      <c r="G18" s="4"/>
      <c r="H18" s="27">
        <f>H19+H20+H21</f>
        <v>69069</v>
      </c>
      <c r="I18" s="27">
        <f>I19+I20+I21</f>
        <v>0</v>
      </c>
      <c r="J18" s="27">
        <f>J19+J20+J21</f>
        <v>0</v>
      </c>
    </row>
    <row r="19" spans="1:10" s="15" customFormat="1" ht="15.75">
      <c r="A19" s="23"/>
      <c r="B19" s="3" t="s">
        <v>6</v>
      </c>
      <c r="C19" s="3"/>
      <c r="D19" s="3"/>
      <c r="E19" s="5"/>
      <c r="F19" s="3"/>
      <c r="G19" s="4"/>
      <c r="H19" s="27">
        <f aca="true" t="shared" si="1" ref="H19:J21">H23</f>
        <v>69000</v>
      </c>
      <c r="I19" s="27">
        <f t="shared" si="1"/>
        <v>0</v>
      </c>
      <c r="J19" s="27">
        <f t="shared" si="1"/>
        <v>0</v>
      </c>
    </row>
    <row r="20" spans="1:10" s="15" customFormat="1" ht="15.75">
      <c r="A20" s="23"/>
      <c r="B20" s="3" t="s">
        <v>7</v>
      </c>
      <c r="C20" s="3"/>
      <c r="D20" s="3"/>
      <c r="E20" s="5"/>
      <c r="F20" s="3"/>
      <c r="G20" s="4"/>
      <c r="H20" s="27">
        <f t="shared" si="1"/>
        <v>0</v>
      </c>
      <c r="I20" s="27">
        <f t="shared" si="1"/>
        <v>0</v>
      </c>
      <c r="J20" s="27">
        <f t="shared" si="1"/>
        <v>0</v>
      </c>
    </row>
    <row r="21" spans="1:10" s="15" customFormat="1" ht="15.75">
      <c r="A21" s="23"/>
      <c r="B21" s="3" t="s">
        <v>17</v>
      </c>
      <c r="C21" s="3"/>
      <c r="D21" s="3"/>
      <c r="E21" s="5"/>
      <c r="F21" s="3"/>
      <c r="G21" s="4"/>
      <c r="H21" s="27">
        <f t="shared" si="1"/>
        <v>69</v>
      </c>
      <c r="I21" s="27">
        <f t="shared" si="1"/>
        <v>0</v>
      </c>
      <c r="J21" s="27">
        <f t="shared" si="1"/>
        <v>0</v>
      </c>
    </row>
    <row r="22" spans="1:10" s="15" customFormat="1" ht="31.5">
      <c r="A22" s="23" t="s">
        <v>3</v>
      </c>
      <c r="B22" s="3" t="s">
        <v>25</v>
      </c>
      <c r="C22" s="5"/>
      <c r="D22" s="5"/>
      <c r="E22" s="5"/>
      <c r="F22" s="5"/>
      <c r="G22" s="4">
        <v>2018</v>
      </c>
      <c r="H22" s="27">
        <f>H23+H24+H25</f>
        <v>69069</v>
      </c>
      <c r="I22" s="27">
        <f>I23+I24+I25</f>
        <v>0</v>
      </c>
      <c r="J22" s="27">
        <f>J23+J24+J25</f>
        <v>0</v>
      </c>
    </row>
    <row r="23" spans="1:10" s="15" customFormat="1" ht="15.75">
      <c r="A23" s="23"/>
      <c r="B23" s="3" t="s">
        <v>6</v>
      </c>
      <c r="C23" s="5" t="s">
        <v>22</v>
      </c>
      <c r="D23" s="5" t="s">
        <v>23</v>
      </c>
      <c r="E23" s="5" t="s">
        <v>27</v>
      </c>
      <c r="F23" s="5" t="s">
        <v>28</v>
      </c>
      <c r="G23" s="4"/>
      <c r="H23" s="27">
        <v>69000</v>
      </c>
      <c r="I23" s="27">
        <v>0</v>
      </c>
      <c r="J23" s="27">
        <v>0</v>
      </c>
    </row>
    <row r="24" spans="1:10" s="15" customFormat="1" ht="15.75">
      <c r="A24" s="23"/>
      <c r="B24" s="3" t="s">
        <v>7</v>
      </c>
      <c r="C24" s="5"/>
      <c r="D24" s="5"/>
      <c r="E24" s="5"/>
      <c r="F24" s="5"/>
      <c r="G24" s="4"/>
      <c r="H24" s="27">
        <v>0</v>
      </c>
      <c r="I24" s="27">
        <v>0</v>
      </c>
      <c r="J24" s="27">
        <v>0</v>
      </c>
    </row>
    <row r="25" spans="1:10" ht="15.75">
      <c r="A25" s="23"/>
      <c r="B25" s="3" t="s">
        <v>17</v>
      </c>
      <c r="C25" s="5" t="s">
        <v>22</v>
      </c>
      <c r="D25" s="5" t="s">
        <v>23</v>
      </c>
      <c r="E25" s="5" t="s">
        <v>24</v>
      </c>
      <c r="F25" s="5" t="s">
        <v>28</v>
      </c>
      <c r="G25" s="4"/>
      <c r="H25" s="27">
        <v>69</v>
      </c>
      <c r="I25" s="27">
        <v>0</v>
      </c>
      <c r="J25" s="27">
        <v>0</v>
      </c>
    </row>
    <row r="26" spans="1:10" ht="31.5">
      <c r="A26" s="23" t="s">
        <v>4</v>
      </c>
      <c r="B26" s="3" t="s">
        <v>30</v>
      </c>
      <c r="C26" s="3"/>
      <c r="D26" s="3"/>
      <c r="E26" s="5" t="s">
        <v>31</v>
      </c>
      <c r="F26" s="3"/>
      <c r="G26" s="4"/>
      <c r="H26" s="27">
        <f aca="true" t="shared" si="2" ref="H26:J29">H30</f>
        <v>65018.4</v>
      </c>
      <c r="I26" s="27">
        <f t="shared" si="2"/>
        <v>13416.5</v>
      </c>
      <c r="J26" s="27">
        <f t="shared" si="2"/>
        <v>13416.5</v>
      </c>
    </row>
    <row r="27" spans="1:10" ht="15.75">
      <c r="A27" s="23"/>
      <c r="B27" s="3" t="s">
        <v>6</v>
      </c>
      <c r="C27" s="3"/>
      <c r="D27" s="3"/>
      <c r="E27" s="5"/>
      <c r="F27" s="3"/>
      <c r="G27" s="4"/>
      <c r="H27" s="27">
        <f t="shared" si="2"/>
        <v>65018.4</v>
      </c>
      <c r="I27" s="27">
        <f t="shared" si="2"/>
        <v>13416.5</v>
      </c>
      <c r="J27" s="27">
        <f t="shared" si="2"/>
        <v>13416.5</v>
      </c>
    </row>
    <row r="28" spans="1:10" ht="15.75">
      <c r="A28" s="23"/>
      <c r="B28" s="3" t="s">
        <v>7</v>
      </c>
      <c r="C28" s="3"/>
      <c r="D28" s="3"/>
      <c r="E28" s="5"/>
      <c r="F28" s="3"/>
      <c r="G28" s="4"/>
      <c r="H28" s="27">
        <f t="shared" si="2"/>
        <v>0</v>
      </c>
      <c r="I28" s="27">
        <f t="shared" si="2"/>
        <v>0</v>
      </c>
      <c r="J28" s="27">
        <f t="shared" si="2"/>
        <v>0</v>
      </c>
    </row>
    <row r="29" spans="1:10" ht="15.75">
      <c r="A29" s="23"/>
      <c r="B29" s="3" t="s">
        <v>17</v>
      </c>
      <c r="C29" s="3"/>
      <c r="D29" s="3"/>
      <c r="E29" s="5"/>
      <c r="F29" s="3"/>
      <c r="G29" s="4"/>
      <c r="H29" s="27">
        <f t="shared" si="2"/>
        <v>0</v>
      </c>
      <c r="I29" s="27">
        <f t="shared" si="2"/>
        <v>0</v>
      </c>
      <c r="J29" s="27">
        <f t="shared" si="2"/>
        <v>0</v>
      </c>
    </row>
    <row r="30" spans="1:10" ht="31.5">
      <c r="A30" s="11" t="s">
        <v>43</v>
      </c>
      <c r="B30" s="24" t="s">
        <v>44</v>
      </c>
      <c r="C30" s="5" t="s">
        <v>22</v>
      </c>
      <c r="D30" s="5" t="s">
        <v>33</v>
      </c>
      <c r="E30" s="16" t="s">
        <v>32</v>
      </c>
      <c r="F30" s="5" t="s">
        <v>28</v>
      </c>
      <c r="G30" s="26"/>
      <c r="H30" s="27">
        <f>H31+H32+H33</f>
        <v>65018.4</v>
      </c>
      <c r="I30" s="27">
        <f>I31+I32+I33</f>
        <v>13416.5</v>
      </c>
      <c r="J30" s="27">
        <f>J31+J32+J33</f>
        <v>13416.5</v>
      </c>
    </row>
    <row r="31" spans="1:10" ht="15.75">
      <c r="A31" s="11"/>
      <c r="B31" s="3" t="s">
        <v>6</v>
      </c>
      <c r="C31" s="5"/>
      <c r="D31" s="5"/>
      <c r="E31" s="16"/>
      <c r="F31" s="5"/>
      <c r="G31" s="26"/>
      <c r="H31" s="27">
        <v>65018.4</v>
      </c>
      <c r="I31" s="27">
        <v>13416.5</v>
      </c>
      <c r="J31" s="27">
        <v>13416.5</v>
      </c>
    </row>
    <row r="32" spans="1:10" ht="15.75">
      <c r="A32" s="11"/>
      <c r="B32" s="3" t="s">
        <v>7</v>
      </c>
      <c r="C32" s="5"/>
      <c r="D32" s="5"/>
      <c r="E32" s="16"/>
      <c r="F32" s="5"/>
      <c r="G32" s="26"/>
      <c r="H32" s="27">
        <v>0</v>
      </c>
      <c r="I32" s="27">
        <v>0</v>
      </c>
      <c r="J32" s="27">
        <v>0</v>
      </c>
    </row>
    <row r="33" spans="1:10" ht="15.75">
      <c r="A33" s="11"/>
      <c r="B33" s="3" t="s">
        <v>17</v>
      </c>
      <c r="C33" s="5"/>
      <c r="D33" s="5"/>
      <c r="E33" s="16"/>
      <c r="F33" s="5"/>
      <c r="G33" s="26"/>
      <c r="H33" s="27">
        <v>0</v>
      </c>
      <c r="I33" s="27">
        <v>0</v>
      </c>
      <c r="J33" s="27">
        <v>0</v>
      </c>
    </row>
    <row r="34" spans="1:10" ht="31.5">
      <c r="A34" s="11" t="s">
        <v>36</v>
      </c>
      <c r="B34" s="3" t="s">
        <v>34</v>
      </c>
      <c r="C34" s="5"/>
      <c r="D34" s="5"/>
      <c r="E34" s="5" t="s">
        <v>39</v>
      </c>
      <c r="F34" s="5"/>
      <c r="G34" s="26"/>
      <c r="H34" s="27">
        <f>H35+H36+H37</f>
        <v>1200</v>
      </c>
      <c r="I34" s="27">
        <f>I35+I36+I37</f>
        <v>0</v>
      </c>
      <c r="J34" s="27">
        <f>J35+J36+J37</f>
        <v>0</v>
      </c>
    </row>
    <row r="35" spans="1:10" ht="15.75">
      <c r="A35" s="11"/>
      <c r="B35" s="3" t="s">
        <v>6</v>
      </c>
      <c r="C35" s="5"/>
      <c r="D35" s="5"/>
      <c r="E35" s="16"/>
      <c r="F35" s="5"/>
      <c r="G35" s="26"/>
      <c r="H35" s="27">
        <f aca="true" t="shared" si="3" ref="H35:J37">H39</f>
        <v>0</v>
      </c>
      <c r="I35" s="27">
        <f t="shared" si="3"/>
        <v>0</v>
      </c>
      <c r="J35" s="27">
        <f t="shared" si="3"/>
        <v>0</v>
      </c>
    </row>
    <row r="36" spans="1:10" ht="15.75">
      <c r="A36" s="11"/>
      <c r="B36" s="3" t="s">
        <v>7</v>
      </c>
      <c r="C36" s="5"/>
      <c r="D36" s="5"/>
      <c r="E36" s="16"/>
      <c r="F36" s="5"/>
      <c r="G36" s="26"/>
      <c r="H36" s="27">
        <f t="shared" si="3"/>
        <v>0</v>
      </c>
      <c r="I36" s="27">
        <f t="shared" si="3"/>
        <v>0</v>
      </c>
      <c r="J36" s="27">
        <f t="shared" si="3"/>
        <v>0</v>
      </c>
    </row>
    <row r="37" spans="1:10" ht="15.75">
      <c r="A37" s="11"/>
      <c r="B37" s="3" t="s">
        <v>17</v>
      </c>
      <c r="C37" s="5"/>
      <c r="D37" s="5"/>
      <c r="E37" s="16"/>
      <c r="F37" s="5"/>
      <c r="G37" s="26"/>
      <c r="H37" s="27">
        <f t="shared" si="3"/>
        <v>1200</v>
      </c>
      <c r="I37" s="27">
        <f t="shared" si="3"/>
        <v>0</v>
      </c>
      <c r="J37" s="27">
        <f t="shared" si="3"/>
        <v>0</v>
      </c>
    </row>
    <row r="38" spans="1:10" ht="31.5">
      <c r="A38" s="11" t="s">
        <v>37</v>
      </c>
      <c r="B38" s="3" t="s">
        <v>35</v>
      </c>
      <c r="C38" s="5" t="s">
        <v>22</v>
      </c>
      <c r="D38" s="5" t="s">
        <v>38</v>
      </c>
      <c r="E38" s="5" t="s">
        <v>45</v>
      </c>
      <c r="F38" s="5" t="s">
        <v>28</v>
      </c>
      <c r="G38" s="26"/>
      <c r="H38" s="27">
        <f>H39+H40+H41</f>
        <v>1200</v>
      </c>
      <c r="I38" s="27">
        <f>I39+I40+I41</f>
        <v>0</v>
      </c>
      <c r="J38" s="27">
        <f>J39+J40+J41</f>
        <v>0</v>
      </c>
    </row>
    <row r="39" spans="1:10" ht="15.75">
      <c r="A39" s="11"/>
      <c r="B39" s="3" t="s">
        <v>6</v>
      </c>
      <c r="C39" s="5"/>
      <c r="D39" s="5"/>
      <c r="E39" s="16"/>
      <c r="F39" s="5"/>
      <c r="G39" s="26"/>
      <c r="H39" s="27">
        <v>0</v>
      </c>
      <c r="I39" s="27">
        <v>0</v>
      </c>
      <c r="J39" s="27">
        <v>0</v>
      </c>
    </row>
    <row r="40" spans="1:10" ht="15.75">
      <c r="A40" s="11"/>
      <c r="B40" s="3" t="s">
        <v>7</v>
      </c>
      <c r="C40" s="5"/>
      <c r="D40" s="5"/>
      <c r="E40" s="16"/>
      <c r="F40" s="5"/>
      <c r="G40" s="26"/>
      <c r="H40" s="27">
        <v>0</v>
      </c>
      <c r="I40" s="27">
        <v>0</v>
      </c>
      <c r="J40" s="27">
        <v>0</v>
      </c>
    </row>
    <row r="41" spans="1:10" ht="15.75">
      <c r="A41" s="11"/>
      <c r="B41" s="3" t="s">
        <v>17</v>
      </c>
      <c r="C41" s="5"/>
      <c r="D41" s="5"/>
      <c r="E41" s="16"/>
      <c r="F41" s="5"/>
      <c r="G41" s="26"/>
      <c r="H41" s="27">
        <v>1200</v>
      </c>
      <c r="I41" s="27">
        <v>0</v>
      </c>
      <c r="J41" s="27">
        <v>0</v>
      </c>
    </row>
  </sheetData>
  <sheetProtection/>
  <mergeCells count="13">
    <mergeCell ref="A3:J3"/>
    <mergeCell ref="A1:J1"/>
    <mergeCell ref="A2:J2"/>
    <mergeCell ref="C7:F7"/>
    <mergeCell ref="B14:G14"/>
    <mergeCell ref="H7:J7"/>
    <mergeCell ref="A5:J5"/>
    <mergeCell ref="B10:G10"/>
    <mergeCell ref="A6:J6"/>
    <mergeCell ref="A4:J4"/>
    <mergeCell ref="A7:A8"/>
    <mergeCell ref="B7:B8"/>
    <mergeCell ref="G7:G8"/>
  </mergeCells>
  <printOptions/>
  <pageMargins left="0.1968503937007874" right="0.1968503937007874" top="0.3937007874015748" bottom="0.2755905511811024" header="0.15748031496062992" footer="0.15748031496062992"/>
  <pageSetup firstPageNumber="216" useFirstPageNumber="1" horizontalDpi="600" verticalDpi="600" orientation="landscape" paperSize="9" scale="6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lenag</cp:lastModifiedBy>
  <cp:lastPrinted>2017-11-14T07:14:36Z</cp:lastPrinted>
  <dcterms:created xsi:type="dcterms:W3CDTF">2010-10-05T09:06:00Z</dcterms:created>
  <dcterms:modified xsi:type="dcterms:W3CDTF">2017-11-14T07:14:37Z</dcterms:modified>
  <cp:category/>
  <cp:version/>
  <cp:contentType/>
  <cp:contentStatus/>
</cp:coreProperties>
</file>