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<sst xmlns="http://schemas.openxmlformats.org/spreadsheetml/2006/main" count="53" uniqueCount="51">
  <si>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</si>
  <si>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</si>
  <si>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</si>
  <si>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</si>
  <si>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</si>
  <si>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</si>
  <si>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</si>
  <si>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</si>
  <si>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</si>
  <si>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</si>
  <si>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</si>
  <si>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</si>
  <si>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</si>
  <si>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</si>
  <si>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</si>
  <si>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</si>
  <si>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</si>
  <si>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</si>
  <si>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</si>
  <si>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</si>
  <si>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</si>
  <si>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</si>
  <si>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</si>
  <si>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</si>
  <si>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</si>
  <si>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</si>
  <si>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</si>
  <si>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</si>
  <si>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</si>
  <si>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</si>
  <si>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</si>
  <si>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</si>
  <si>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</si>
  <si>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</si>
  <si>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</si>
  <si>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</si>
  <si>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</si>
  <si>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</si>
  <si>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</si>
  <si>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</si>
  <si>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</si>
  <si>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</si>
  <si>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</si>
  <si>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</si>
  <si>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</si>
  <si>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</si>
  <si>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2019 год</t>
  </si>
  <si>
    <t>от 25.12.2017 № 5-29р</t>
  </si>
  <si>
    <t>2020 год</t>
  </si>
  <si>
    <t>Источники внутреннего финансирования дефицита бюджета города в 2018 году и плановом периоде
2019-2020 годов</t>
  </si>
  <si>
    <t>от 05.09.2018 № 11-68р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</si>
</sst>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22">
      <selection activeCell="F34" sqref="F34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4" t="s">
        <v>3</v>
      </c>
      <c r="B1" s="31"/>
      <c r="C1" s="31"/>
      <c r="D1" s="31"/>
      <c r="E1" s="31"/>
      <c r="F1" s="31"/>
    </row>
    <row r="2" spans="1:6" ht="18.75">
      <c r="A2" s="34" t="s">
        <v>23</v>
      </c>
      <c r="B2" s="31"/>
      <c r="C2" s="31"/>
      <c r="D2" s="31"/>
      <c r="E2" s="31"/>
      <c r="F2" s="31"/>
    </row>
    <row r="3" spans="1:6" ht="18.75">
      <c r="A3" s="34" t="s">
        <v>50</v>
      </c>
      <c r="B3" s="31"/>
      <c r="C3" s="31"/>
      <c r="D3" s="31"/>
      <c r="E3" s="31"/>
      <c r="F3" s="31"/>
    </row>
    <row r="4" spans="2:6" ht="18.75">
      <c r="B4" s="32" t="s">
        <v>3</v>
      </c>
      <c r="C4" s="31"/>
      <c r="D4" s="31"/>
      <c r="E4" s="31"/>
      <c r="F4" s="31"/>
    </row>
    <row r="5" spans="2:6" ht="18.75">
      <c r="B5" s="32" t="s">
        <v>23</v>
      </c>
      <c r="C5" s="31"/>
      <c r="D5" s="31"/>
      <c r="E5" s="31"/>
      <c r="F5" s="31"/>
    </row>
    <row r="6" spans="2:6" ht="18.75">
      <c r="B6" s="33" t="s">
        <v>47</v>
      </c>
      <c r="C6" s="33"/>
      <c r="D6" s="33"/>
      <c r="E6" s="33"/>
      <c r="F6" s="33"/>
    </row>
    <row r="7" spans="2:6" ht="18.75">
      <c r="B7" s="24"/>
      <c r="C7" s="23"/>
      <c r="D7" s="23"/>
      <c r="E7" s="23"/>
      <c r="F7" s="23"/>
    </row>
    <row r="8" spans="1:6" ht="45" customHeight="1">
      <c r="A8" s="30" t="s">
        <v>49</v>
      </c>
      <c r="B8" s="31"/>
      <c r="C8" s="31"/>
      <c r="D8" s="31"/>
      <c r="E8" s="31"/>
      <c r="F8" s="31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45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44</v>
      </c>
      <c r="C13" s="7" t="s">
        <v>35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41</v>
      </c>
      <c r="C14" s="9" t="s">
        <v>36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40</v>
      </c>
      <c r="C15" s="9" t="s">
        <v>37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42</v>
      </c>
      <c r="C16" s="9" t="s">
        <v>38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43</v>
      </c>
      <c r="C17" s="9" t="s">
        <v>39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0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55000</v>
      </c>
      <c r="E19" s="14">
        <v>0</v>
      </c>
      <c r="F19" s="14">
        <v>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>
        <v>55000</v>
      </c>
      <c r="E20" s="14">
        <v>0</v>
      </c>
      <c r="F20" s="14">
        <v>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55000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55000</v>
      </c>
      <c r="E22" s="14">
        <v>0</v>
      </c>
      <c r="F22" s="14">
        <v>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13529.269999999786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-2092906.74</v>
      </c>
      <c r="E24" s="14">
        <f aca="true" t="shared" si="0" ref="E24:F26">SUM(E25)</f>
        <v>-1570603.11</v>
      </c>
      <c r="F24" s="14">
        <f t="shared" si="0"/>
        <v>-1569030.7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-2092906.74</v>
      </c>
      <c r="E25" s="14">
        <f t="shared" si="0"/>
        <v>-1570603.11</v>
      </c>
      <c r="F25" s="14">
        <f t="shared" si="0"/>
        <v>-1569030.7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-2092906.74</v>
      </c>
      <c r="E26" s="14">
        <f t="shared" si="0"/>
        <v>-1570603.11</v>
      </c>
      <c r="F26" s="14">
        <f t="shared" si="0"/>
        <v>-1569030.7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-(2037906.74)-55000</f>
        <v>-2092906.74</v>
      </c>
      <c r="E27" s="17">
        <f>-1570603.11</f>
        <v>-1570603.11</v>
      </c>
      <c r="F27" s="14">
        <f>-1569030.7</f>
        <v>-1569030.7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2106436.01</v>
      </c>
      <c r="E28" s="14">
        <f t="shared" si="1"/>
        <v>1570603.11</v>
      </c>
      <c r="F28" s="14">
        <f t="shared" si="1"/>
        <v>1569030.7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2106436.01</v>
      </c>
      <c r="E29" s="14">
        <f t="shared" si="1"/>
        <v>1570603.11</v>
      </c>
      <c r="F29" s="14">
        <f t="shared" si="1"/>
        <v>1569030.7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2106436.01</v>
      </c>
      <c r="E30" s="14">
        <f t="shared" si="1"/>
        <v>1570603.11</v>
      </c>
      <c r="F30" s="14">
        <f t="shared" si="1"/>
        <v>1569030.7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2051436.01+55000</f>
        <v>2106436.01</v>
      </c>
      <c r="E31" s="17">
        <f>1570603.11</f>
        <v>1570603.11</v>
      </c>
      <c r="F31" s="14">
        <f>1569030.7</f>
        <v>1569030.7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13529.269999999786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firstPageNumber="17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2018-09-05T07:06:32Z</cp:lastPrinted>
  <dcterms:created xsi:type="dcterms:W3CDTF">2005-11-11T01:14:18Z</dcterms:created>
  <dcterms:modified xsi:type="dcterms:W3CDTF">2018-09-05T07:06:34Z</dcterms:modified>
  <cp:category/>
  <cp:version/>
  <cp:contentType/>
  <cp:contentStatus/>
</cp:coreProperties>
</file>