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</definedNames>
  <calcPr calcId="125725"/>
</workbook>
</file>

<file path=xl/calcChain.xml><?xml version="1.0" encoding="utf-8"?>
<calcChain xmlns="http://schemas.openxmlformats.org/spreadsheetml/2006/main">
  <c r="D36" i="3"/>
  <c r="E32"/>
  <c r="D32"/>
  <c r="E30"/>
  <c r="D30"/>
  <c r="E27"/>
  <c r="D27"/>
  <c r="E24"/>
  <c r="D24"/>
  <c r="E22"/>
  <c r="D22"/>
  <c r="E20"/>
  <c r="D20"/>
  <c r="E7"/>
  <c r="D7"/>
  <c r="E36" l="1"/>
</calcChain>
</file>

<file path=xl/sharedStrings.xml><?xml version="1.0" encoding="utf-8"?>
<sst xmlns="http://schemas.openxmlformats.org/spreadsheetml/2006/main" count="56" uniqueCount="39">
  <si>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</si>
  <si>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</si>
  <si>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</si>
  <si>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</si>
  <si>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</si>
  <si>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</si>
  <si>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</si>
  <si>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</si>
  <si>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</si>
  <si>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</si>
  <si>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</si>
  <si>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"Информационное общество муниципального образования город Минусинск"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</si>
  <si>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</si>
  <si>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"Обеспечение доступным и комфортным жильем жителей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</si>
  <si>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</si>
  <si>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</si>
  <si>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</si>
  <si>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</si>
  <si>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</si>
  <si>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</si>
  <si>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</si>
  <si>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</si>
  <si>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</si>
  <si>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Предусмотрено в бюджете на 2016 год</t>
  </si>
  <si>
    <t>Исполнено на 01.04.2016</t>
  </si>
  <si>
    <t>№ п/п</t>
  </si>
  <si>
    <t>Всего:</t>
  </si>
  <si>
    <t>Комитет по управлению муниципальным имуществом города Минусинска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</si>
  <si>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</si>
  <si>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</si>
  <si>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</si>
  <si>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</si>
  <si>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</si>
  <si>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</si>
  <si>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</si>
  <si>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</si>
  <si>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</si>
  <si>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</si>
  <si>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на 1 апреля 2016 года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</si>
</sst>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6"/>
  <sheetViews>
    <sheetView showGridLines="0" tabSelected="1" topLeftCell="A16" zoomScale="66" zoomScaleNormal="66" workbookViewId="0">
      <selection activeCell="C50" sqref="C50"/>
    </sheetView>
  </sheetViews>
  <sheetFormatPr defaultRowHeight="12.75" customHeight="1" outlineLevelRow="1"/>
  <cols>
    <col min="1" max="1" width="10.28515625" style="3" customWidth="1"/>
    <col min="2" max="2" width="30.7109375" style="3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22" t="s">
        <v>37</v>
      </c>
      <c r="B1" s="22"/>
      <c r="C1" s="22"/>
      <c r="D1" s="22"/>
      <c r="E1" s="22"/>
      <c r="F1" s="2"/>
      <c r="G1" s="2"/>
    </row>
    <row r="2" spans="1:9" ht="18.75">
      <c r="A2" s="23"/>
      <c r="B2" s="23"/>
      <c r="C2" s="23"/>
      <c r="D2" s="23"/>
      <c r="E2" s="23"/>
      <c r="F2" s="2"/>
      <c r="G2" s="2"/>
    </row>
    <row r="3" spans="1:9" ht="20.25">
      <c r="A3" s="4"/>
      <c r="B3" s="5"/>
      <c r="C3" s="10" t="s">
        <v>38</v>
      </c>
      <c r="D3" s="5"/>
      <c r="E3" s="5"/>
      <c r="F3" s="5"/>
      <c r="G3" s="5"/>
      <c r="H3" s="5"/>
      <c r="I3" s="5"/>
    </row>
    <row r="4" spans="1:9" ht="18.75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>
      <c r="A5" s="9" t="s">
        <v>25</v>
      </c>
      <c r="B5" s="9" t="s">
        <v>21</v>
      </c>
      <c r="C5" s="9" t="s">
        <v>22</v>
      </c>
      <c r="D5" s="9" t="s">
        <v>23</v>
      </c>
      <c r="E5" s="9" t="s">
        <v>24</v>
      </c>
    </row>
    <row r="6" spans="1:9" ht="18.75">
      <c r="A6" s="7" t="s">
        <v>28</v>
      </c>
      <c r="B6" s="7" t="s">
        <v>29</v>
      </c>
      <c r="C6" s="7" t="s">
        <v>30</v>
      </c>
      <c r="D6" s="7" t="s">
        <v>31</v>
      </c>
      <c r="E6" s="7" t="s">
        <v>32</v>
      </c>
    </row>
    <row r="7" spans="1:9" ht="18.75">
      <c r="A7" s="20" t="s">
        <v>28</v>
      </c>
      <c r="B7" s="18" t="s">
        <v>2</v>
      </c>
      <c r="C7" s="11" t="s">
        <v>26</v>
      </c>
      <c r="D7" s="12">
        <f>SUM(D8:D19)</f>
        <v>382059.02999999997</v>
      </c>
      <c r="E7" s="12">
        <f>SUM(E8:E19)</f>
        <v>22436.31</v>
      </c>
    </row>
    <row r="8" spans="1:9" ht="46.5" customHeight="1" outlineLevel="1">
      <c r="A8" s="21"/>
      <c r="B8" s="19"/>
      <c r="C8" s="13" t="s">
        <v>3</v>
      </c>
      <c r="D8" s="14">
        <v>112737.03</v>
      </c>
      <c r="E8" s="14">
        <v>0</v>
      </c>
    </row>
    <row r="9" spans="1:9" ht="83.25" customHeight="1" outlineLevel="1">
      <c r="A9" s="21"/>
      <c r="B9" s="19"/>
      <c r="C9" s="13" t="s">
        <v>4</v>
      </c>
      <c r="D9" s="14">
        <v>58636.5</v>
      </c>
      <c r="E9" s="14">
        <v>4173.63</v>
      </c>
    </row>
    <row r="10" spans="1:9" ht="72.75" customHeight="1" outlineLevel="1">
      <c r="A10" s="21"/>
      <c r="B10" s="19"/>
      <c r="C10" s="13" t="s">
        <v>5</v>
      </c>
      <c r="D10" s="14">
        <v>92753.56</v>
      </c>
      <c r="E10" s="14">
        <v>6870.84</v>
      </c>
    </row>
    <row r="11" spans="1:9" ht="61.5" customHeight="1" outlineLevel="1">
      <c r="A11" s="21"/>
      <c r="B11" s="19"/>
      <c r="C11" s="13" t="s">
        <v>6</v>
      </c>
      <c r="D11" s="14">
        <v>20345.419999999998</v>
      </c>
      <c r="E11" s="14">
        <v>3772.75</v>
      </c>
    </row>
    <row r="12" spans="1:9" ht="61.5" customHeight="1" outlineLevel="1">
      <c r="A12" s="21"/>
      <c r="B12" s="19"/>
      <c r="C12" s="13" t="s">
        <v>7</v>
      </c>
      <c r="D12" s="14">
        <v>17080.71</v>
      </c>
      <c r="E12" s="14">
        <v>262.17</v>
      </c>
    </row>
    <row r="13" spans="1:9" ht="45" customHeight="1" outlineLevel="1">
      <c r="A13" s="21"/>
      <c r="B13" s="19"/>
      <c r="C13" s="13" t="s">
        <v>8</v>
      </c>
      <c r="D13" s="14">
        <v>685.44</v>
      </c>
      <c r="E13" s="14">
        <v>0</v>
      </c>
    </row>
    <row r="14" spans="1:9" ht="45.75" customHeight="1" outlineLevel="1">
      <c r="A14" s="21"/>
      <c r="B14" s="19"/>
      <c r="C14" s="13" t="s">
        <v>9</v>
      </c>
      <c r="D14" s="14">
        <v>22332.799999999999</v>
      </c>
      <c r="E14" s="14">
        <v>4013.79</v>
      </c>
    </row>
    <row r="15" spans="1:9" ht="83.25" customHeight="1" outlineLevel="1">
      <c r="A15" s="21"/>
      <c r="B15" s="19"/>
      <c r="C15" s="13" t="s">
        <v>10</v>
      </c>
      <c r="D15" s="14">
        <v>500</v>
      </c>
      <c r="E15" s="14">
        <v>0</v>
      </c>
    </row>
    <row r="16" spans="1:9" ht="90.75" customHeight="1" outlineLevel="1">
      <c r="A16" s="21"/>
      <c r="B16" s="19"/>
      <c r="C16" s="13" t="s">
        <v>11</v>
      </c>
      <c r="D16" s="14">
        <v>152.75</v>
      </c>
      <c r="E16" s="14">
        <v>0</v>
      </c>
    </row>
    <row r="17" spans="1:5" ht="78" customHeight="1" outlineLevel="1">
      <c r="A17" s="21"/>
      <c r="B17" s="19"/>
      <c r="C17" s="13" t="s">
        <v>12</v>
      </c>
      <c r="D17" s="14">
        <v>10178.209999999999</v>
      </c>
      <c r="E17" s="14">
        <v>2226.23</v>
      </c>
    </row>
    <row r="18" spans="1:5" ht="87" customHeight="1" outlineLevel="1">
      <c r="A18" s="21"/>
      <c r="B18" s="19"/>
      <c r="C18" s="13" t="s">
        <v>13</v>
      </c>
      <c r="D18" s="14">
        <v>42099.73</v>
      </c>
      <c r="E18" s="14">
        <v>253.04</v>
      </c>
    </row>
    <row r="19" spans="1:5" ht="52.5" customHeight="1" outlineLevel="1">
      <c r="A19" s="21"/>
      <c r="B19" s="19"/>
      <c r="C19" s="13" t="s">
        <v>14</v>
      </c>
      <c r="D19" s="14">
        <v>4556.88</v>
      </c>
      <c r="E19" s="14">
        <v>863.86</v>
      </c>
    </row>
    <row r="20" spans="1:5" ht="27.75" customHeight="1">
      <c r="A20" s="20" t="s">
        <v>29</v>
      </c>
      <c r="B20" s="18" t="s">
        <v>0</v>
      </c>
      <c r="C20" s="11" t="s">
        <v>26</v>
      </c>
      <c r="D20" s="12">
        <f>D21</f>
        <v>8409.43</v>
      </c>
      <c r="E20" s="12">
        <f>E21</f>
        <v>2295.7199999999998</v>
      </c>
    </row>
    <row r="21" spans="1:5" ht="64.5" customHeight="1" outlineLevel="1">
      <c r="A21" s="21"/>
      <c r="B21" s="19"/>
      <c r="C21" s="13" t="s">
        <v>9</v>
      </c>
      <c r="D21" s="14">
        <v>8409.43</v>
      </c>
      <c r="E21" s="14">
        <v>2295.7199999999998</v>
      </c>
    </row>
    <row r="22" spans="1:5" ht="27.75" customHeight="1">
      <c r="A22" s="20" t="s">
        <v>30</v>
      </c>
      <c r="B22" s="18" t="s">
        <v>27</v>
      </c>
      <c r="C22" s="11" t="s">
        <v>26</v>
      </c>
      <c r="D22" s="12">
        <f>D23</f>
        <v>27813.38</v>
      </c>
      <c r="E22" s="12">
        <f>E23</f>
        <v>1445.34</v>
      </c>
    </row>
    <row r="23" spans="1:5" ht="92.25" customHeight="1" outlineLevel="1">
      <c r="A23" s="21"/>
      <c r="B23" s="19"/>
      <c r="C23" s="13" t="s">
        <v>15</v>
      </c>
      <c r="D23" s="14">
        <v>27813.38</v>
      </c>
      <c r="E23" s="14">
        <v>1445.34</v>
      </c>
    </row>
    <row r="24" spans="1:5" ht="18.75">
      <c r="A24" s="20" t="s">
        <v>31</v>
      </c>
      <c r="B24" s="18" t="s">
        <v>16</v>
      </c>
      <c r="C24" s="11" t="s">
        <v>26</v>
      </c>
      <c r="D24" s="12">
        <f>D25+D26</f>
        <v>63221.81</v>
      </c>
      <c r="E24" s="12">
        <f>E25+E26</f>
        <v>15195.849999999999</v>
      </c>
    </row>
    <row r="25" spans="1:5" ht="37.5" outlineLevel="1">
      <c r="A25" s="21"/>
      <c r="B25" s="19"/>
      <c r="C25" s="13" t="s">
        <v>8</v>
      </c>
      <c r="D25" s="14">
        <v>17484.32</v>
      </c>
      <c r="E25" s="14">
        <v>5451.79</v>
      </c>
    </row>
    <row r="26" spans="1:5" ht="68.25" customHeight="1" outlineLevel="1">
      <c r="A26" s="21"/>
      <c r="B26" s="19"/>
      <c r="C26" s="13" t="s">
        <v>17</v>
      </c>
      <c r="D26" s="14">
        <v>45737.49</v>
      </c>
      <c r="E26" s="14">
        <v>9744.06</v>
      </c>
    </row>
    <row r="27" spans="1:5" ht="18.75">
      <c r="A27" s="20" t="s">
        <v>32</v>
      </c>
      <c r="B27" s="18" t="s">
        <v>33</v>
      </c>
      <c r="C27" s="11" t="s">
        <v>26</v>
      </c>
      <c r="D27" s="12">
        <f>D28+D29</f>
        <v>126791.92</v>
      </c>
      <c r="E27" s="12">
        <f>E28+E29</f>
        <v>24009.07</v>
      </c>
    </row>
    <row r="28" spans="1:5" ht="45" customHeight="1" outlineLevel="1">
      <c r="A28" s="21"/>
      <c r="B28" s="19"/>
      <c r="C28" s="13" t="s">
        <v>3</v>
      </c>
      <c r="D28" s="14">
        <v>126591.92</v>
      </c>
      <c r="E28" s="14">
        <v>24009.07</v>
      </c>
    </row>
    <row r="29" spans="1:5" ht="57" customHeight="1" outlineLevel="1">
      <c r="A29" s="21"/>
      <c r="B29" s="19"/>
      <c r="C29" s="13" t="s">
        <v>18</v>
      </c>
      <c r="D29" s="14">
        <v>200</v>
      </c>
      <c r="E29" s="14">
        <v>0</v>
      </c>
    </row>
    <row r="30" spans="1:5" ht="18.75">
      <c r="A30" s="20" t="s">
        <v>35</v>
      </c>
      <c r="B30" s="18" t="s">
        <v>34</v>
      </c>
      <c r="C30" s="11" t="s">
        <v>26</v>
      </c>
      <c r="D30" s="12">
        <f>D31</f>
        <v>1048258.68</v>
      </c>
      <c r="E30" s="12">
        <f>E31</f>
        <v>197162.73</v>
      </c>
    </row>
    <row r="31" spans="1:5" ht="53.25" customHeight="1" outlineLevel="1">
      <c r="A31" s="21"/>
      <c r="B31" s="19"/>
      <c r="C31" s="13" t="s">
        <v>18</v>
      </c>
      <c r="D31" s="14">
        <v>1048258.68</v>
      </c>
      <c r="E31" s="14">
        <v>197162.73</v>
      </c>
    </row>
    <row r="32" spans="1:5" ht="18.75">
      <c r="A32" s="20" t="s">
        <v>36</v>
      </c>
      <c r="B32" s="18" t="s">
        <v>19</v>
      </c>
      <c r="C32" s="11" t="s">
        <v>26</v>
      </c>
      <c r="D32" s="12">
        <f>D33+D34+D35</f>
        <v>75748.810000000012</v>
      </c>
      <c r="E32" s="12">
        <f>E33+E34+E35</f>
        <v>13657.03</v>
      </c>
    </row>
    <row r="33" spans="1:5" ht="60" customHeight="1" outlineLevel="1">
      <c r="A33" s="21"/>
      <c r="B33" s="19"/>
      <c r="C33" s="13" t="s">
        <v>20</v>
      </c>
      <c r="D33" s="14">
        <v>74911.100000000006</v>
      </c>
      <c r="E33" s="14">
        <v>13539.11</v>
      </c>
    </row>
    <row r="34" spans="1:5" ht="64.5" customHeight="1" outlineLevel="1">
      <c r="A34" s="21"/>
      <c r="B34" s="19"/>
      <c r="C34" s="13" t="s">
        <v>15</v>
      </c>
      <c r="D34" s="14">
        <v>37.71</v>
      </c>
      <c r="E34" s="14">
        <v>9.5299999999999994</v>
      </c>
    </row>
    <row r="35" spans="1:5" ht="70.5" customHeight="1" outlineLevel="1">
      <c r="A35" s="21"/>
      <c r="B35" s="19"/>
      <c r="C35" s="13" t="s">
        <v>10</v>
      </c>
      <c r="D35" s="14">
        <v>800</v>
      </c>
      <c r="E35" s="14">
        <v>108.39</v>
      </c>
    </row>
    <row r="36" spans="1:5" ht="18.75">
      <c r="A36" s="15"/>
      <c r="B36" s="16"/>
      <c r="C36" s="16"/>
      <c r="D36" s="17">
        <f>D7+D20+D22+D24+D27+D30+D32</f>
        <v>1732303.06</v>
      </c>
      <c r="E36" s="17">
        <f>E7+E20+E22+E24+E27+E30+E32</f>
        <v>276202.05000000005</v>
      </c>
    </row>
    <row r="37" spans="1:5" ht="42.75" customHeight="1"/>
    <row r="38" spans="1:5" ht="42.75" customHeight="1"/>
    <row r="45" spans="1:5" ht="12.75" customHeight="1">
      <c r="A45" s="1"/>
    </row>
    <row r="46" spans="1:5" ht="12.75" customHeight="1">
      <c r="A46" s="1"/>
    </row>
  </sheetData>
  <mergeCells count="15">
    <mergeCell ref="A1:E2"/>
    <mergeCell ref="B32:B35"/>
    <mergeCell ref="A7:A19"/>
    <mergeCell ref="A20:A21"/>
    <mergeCell ref="A22:A23"/>
    <mergeCell ref="A24:A26"/>
    <mergeCell ref="A27:A29"/>
    <mergeCell ref="A30:A31"/>
    <mergeCell ref="A32:A35"/>
    <mergeCell ref="B7:B19"/>
    <mergeCell ref="B20:B21"/>
    <mergeCell ref="B22:B23"/>
    <mergeCell ref="B24:B26"/>
    <mergeCell ref="B27:B29"/>
    <mergeCell ref="B30:B31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natasha</cp:lastModifiedBy>
  <cp:lastPrinted>2016-04-13T04:36:12Z</cp:lastPrinted>
  <dcterms:created xsi:type="dcterms:W3CDTF">2002-03-11T10:22:12Z</dcterms:created>
  <dcterms:modified xsi:type="dcterms:W3CDTF">2016-04-13T04:47:33Z</dcterms:modified>
</cp:coreProperties>
</file>