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75" yWindow="90" windowWidth="12045" windowHeight="9150"/>
  </bookViews>
  <sheets>
    <sheet name="Роспись расходов" sheetId="1" r:id="rId1"/>
  </sheets>
  <definedNames>
    <definedName name="BFT_Print_Titles" localSheetId="0">'Роспись расходов'!$14:$16</definedName>
    <definedName name="LAST_CELL" localSheetId="0">'Роспись расходов'!#REF!</definedName>
    <definedName name="_xlnm.Print_Titles" localSheetId="0">'Роспись расходов'!$11:$13</definedName>
  </definedNames>
  <calcPr calcId="125725"/>
</workbook>
</file>

<file path=xl/calcChain.xml><?xml version="1.0" encoding="utf-8"?>
<calcChain xmlns="http://schemas.openxmlformats.org/spreadsheetml/2006/main">
  <c r="E96" i="1"/>
  <c r="F96"/>
  <c r="D96"/>
  <c r="D35"/>
  <c r="D84"/>
</calcChain>
</file>

<file path=xl/sharedStrings.xml><?xml version="1.0" encoding="utf-8"?>
<sst xmlns="http://schemas.openxmlformats.org/spreadsheetml/2006/main" count="185" uniqueCount="177">
  <si>
    <t>5</t>
  </si>
  <si>
    <t>№ п/п</t>
  </si>
  <si>
    <t>1</t>
  </si>
  <si>
    <t>7</t>
  </si>
  <si>
    <t>8</t>
  </si>
  <si>
    <t>2</t>
  </si>
  <si>
    <t>КЦСР</t>
  </si>
  <si>
    <t>3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</si>
  <si>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</si>
  <si>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</si>
  <si>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</si>
  <si>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</si>
  <si>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</si>
  <si>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</si>
  <si>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</si>
  <si>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</si>
  <si>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</si>
  <si>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</si>
  <si>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</si>
  <si>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</si>
  <si>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</si>
  <si>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</si>
  <si>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</si>
  <si>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</si>
  <si>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</si>
  <si>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</si>
  <si>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</si>
  <si>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</si>
  <si>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</si>
  <si>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</si>
  <si>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</si>
  <si>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</si>
  <si>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</si>
  <si>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</si>
  <si>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</si>
  <si>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</si>
  <si>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</si>
  <si>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</si>
  <si>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</si>
  <si>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</si>
  <si>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Приложение 8</t>
  </si>
  <si>
    <t>к решению Минусинского городского Совета депутатов</t>
  </si>
  <si>
    <t>тыс. рублей</t>
  </si>
  <si>
    <t>Наименование показателя</t>
  </si>
  <si>
    <t>2022 год</t>
  </si>
  <si>
    <t>2023 год</t>
  </si>
  <si>
    <t>2024 год</t>
  </si>
  <si>
    <t>39</t>
  </si>
  <si>
    <t>от 23.12.2021 № 48-314р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</si>
  <si>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</si>
  <si>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</si>
  <si>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</si>
  <si>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</si>
  <si>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</si>
  <si>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</si>
  <si>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</si>
  <si>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</si>
  <si>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</si>
  <si>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</si>
  <si>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</si>
  <si>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</si>
  <si>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</si>
  <si>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Итого: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</si>
  <si>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</si>
  <si>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Иные межбюджетные трансферты бюджетам муниципальных образований на обустройство и восстановление воинских захоронений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</si>
  <si>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</t>
  </si>
  <si>
    <t>Субсидии бюджетам муниципальных образований на государственную поддержку отрасли культуры (модернизация библиотек в части комплектования книжных фондов)</t>
  </si>
  <si>
    <t>Субсидии бюджетам муниципальных образований на комплектование книжных фондов библиотек муниципальных образований Красноярского края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</si>
  <si>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</t>
  </si>
  <si>
    <t>Иные межбюджетные трансферты бюджетам муниципальных образований края на обеспечение первичных мер пожарной безопасности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</si>
  <si>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</si>
  <si>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</si>
  <si>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</si>
  <si>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</t>
  </si>
  <si>
    <t>Субсидии бюджетам муниципальных образований на предоставление социальных выплат молодым семьям на приобретение (строительство) жилья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</si>
  <si>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</si>
  <si>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</si>
  <si>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</si>
  <si>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</si>
  <si>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</si>
  <si>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муниципальных образований на обеспечение мероприятий по переселению граждан из аварийного жилищного фонда</t>
  </si>
  <si>
    <t>Субсидии бюджетам муниципальных образований на поддержку деятельности муниципальных молодежных центров</t>
  </si>
  <si>
    <t>Субсидии бюджетам муниципальных образований на софинансирование муниципальных программ формирования современной городской среды</t>
  </si>
  <si>
    <t>Субсидии бюджетам муниципальных образований на реализацию муниципальных программ развития субъектов малого и среднего предпринимательства</t>
  </si>
  <si>
    <t>Субсидии бюджетам муниципальных образований края на строительство и реконструкцию (модернизацию) объектов питьевого водоснабжения</t>
  </si>
  <si>
    <t>Субсидии бюджетам муниципальных образований на приведение зданий и сооружений общеобразовательных организаций в соответствие с требованиями законодательства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</si>
  <si>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</si>
  <si>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Субсидия бюджету муниципального образования город Минусинск на укрепление материально-технической базы центра культурного развития г. Минусинска</t>
  </si>
  <si>
    <t>Субсидии бюджетам муниципальных образований на реализацию мероприятий по переселению граждан, проживающих в жилых помещениях, непригодных для проживания, в многоквартирных домах, признанных аварийными и подлежащими сносу или реконструкции</t>
  </si>
  <si>
    <t>Субсидия бюджету муниципального образования город Минусинск на поддержку комплексного развития муниципального бюджетного учреждения культуры «Минусинский региональный краеведческий музей им. Н.М. Мартьянова»</t>
  </si>
  <si>
    <t>Субсидия бюджету муниципального образования город Минусинск на реконструкцию стадиона «Электрон»</t>
  </si>
  <si>
    <t>Субсидии бюджетам муниципальных образований на реализацию мероприятий по благоустройству территорий</t>
  </si>
  <si>
    <t>Субсидия бюджету муниципального образования город Минусинск на проведение работ по сохранению объектов культурного наследия</t>
  </si>
  <si>
    <t>Субсидии бюджетам муниципальных образований на организацию туристско-рекреационных зон на территории Красноярского края</t>
  </si>
  <si>
    <t>Субсидии бюджетам муниципальных образований на обеспечение деятельности муниципальных архивов края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</si>
  <si>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</si>
  <si>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</si>
  <si>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</si>
  <si>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</si>
  <si>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</si>
  <si>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</si>
  <si>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</t>
  </si>
  <si>
    <t>Субвенции бюджетам муниципальных образований 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</si>
  <si>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</si>
  <si>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</si>
  <si>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</si>
  <si>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</si>
  <si>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</si>
  <si>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соответствии с Законом края от 24 декабря 2009 года № 9-4225)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</si>
  <si>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</si>
  <si>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бюджетам муниципальных образований на поддержку физкультурно-спортивных клубов по месту жительства</t>
  </si>
  <si>
    <t>53</t>
  </si>
  <si>
    <t>Объем межбюджетных трансфертов, получаемых из других бюджетов бюджетной системы Российской Федерации в 2022 году и плановом периоде 2023-2024 годов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</si>
  <si>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местного значения за счет средств дорожного фонда Красноярского края</t>
  </si>
  <si>
    <t>Субсидии бюджетам городских округов из местных бюджетов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</si>
  <si>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</t>
  </si>
  <si>
    <t>Выполнение требований федеральных стандартов спортивной подготовки</t>
  </si>
  <si>
    <t>Субсидии бюджетам муниципальных образований на развитие детско-юношеского спорта</t>
  </si>
  <si>
    <t>Субсидии бюджетам муниципальных образований 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</si>
  <si>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</si>
  <si>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</si>
  <si>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</si>
  <si>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</si>
  <si>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</si>
  <si>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</si>
  <si>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</si>
  <si>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</si>
  <si>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</si>
  <si>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</si>
  <si>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</si>
  <si>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</si>
  <si>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</si>
  <si>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Субсидии бюджетам муниципальных образований 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</t>
  </si>
  <si>
    <t>Субсидии бюджетам муниципальных образований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</t>
  </si>
  <si>
    <t>Субсидии бюджетам муниципальных образований на развитие системы патриотического воспитания в рамках деятельности муниципальных молодежных центров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</si>
  <si>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</si>
  <si>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муниципальных образований 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</t>
  </si>
  <si>
    <t>Субсидии бюджетам муниципальных образований на разработку проектной документации по восстановлению мостов и путепроводов на автомобильных дорогах местного значения, находящихся в аварийном и предаварийном состоянии, за счет средств дорожного фонда Красноярского края</t>
  </si>
  <si>
    <t>Субсидия бюджету муниципального образования город Минусинск на организационную и материально-техническую модернизацию муниципальных библиотек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</si>
  <si>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</si>
  <si>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</t>
  </si>
  <si>
    <t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</si>
  <si>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муниципальных образований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</t>
  </si>
  <si>
    <t>Субсидии бюджетам муниципальных образований на реализацию муниципальных программ, подпрограмм, направленных на реализацию мероприятий в сфере укрепления межнационального и межконфессионального согласия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</si>
  <si>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</t>
  </si>
  <si>
    <t>Субсидии бюджетам муниципальных образований края 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</t>
  </si>
  <si>
    <t>Субсидии бюджетам муниципальных образований на строительство (реконструкцию) объектов размещения отходов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</si>
  <si>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</si>
  <si>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</t>
  </si>
  <si>
    <t>Субсидии бюджетам муниципальных образований на реализацию муниципальных программ (подпрограмм) поддержки социально ориентированных некоммерческих организаций</t>
  </si>
  <si>
    <t>Субсидии бюджетам муниципальных образований на реализацию инвестиционных проектов субъектами малого и среднего предпринимательства в приоритетных отраслях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</si>
  <si>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</si>
  <si>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</si>
  <si>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</si>
  <si>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</si>
  <si>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</si>
  <si>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</si>
  <si>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</si>
  <si>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</si>
  <si>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</si>
  <si>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Иные межбюджетные трансферты, передаваемые бюджетам городских округов (за содействие развитию налогового потенциала)</t>
  </si>
  <si>
    <t>Иные межбюджетные трансферты бюджетам муниципальных образований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муниципальных, городских округов и муниципальных районов)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</si>
  <si>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</t>
  </si>
  <si>
    <t xml:space="preserve">Субсидии бюджетам муниципальных образований края на проведение мероприятий по обеспечению антитеррористической защищенности объектов образования </t>
  </si>
  <si>
    <t>Субсидии бюджетам муниципальных образований края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</t>
  </si>
  <si>
    <t>Иные межбюджетные трансферты бюджетам муниципальных образований на обустройство мест (площадок) накопления отходов потребления и (или) приобретение контейнерного оборудования</t>
  </si>
  <si>
    <t>76</t>
  </si>
  <si>
    <t>77</t>
  </si>
  <si>
    <t>78</t>
  </si>
  <si>
    <t>79</t>
  </si>
  <si>
    <t>80</t>
  </si>
  <si>
    <t>81</t>
  </si>
  <si>
    <t>82</t>
  </si>
  <si>
    <t xml:space="preserve">Субсидии бюджетам муниципальных образований 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 </t>
  </si>
  <si>
    <t>Субсидии бюджетам муниципальных образований на увеличение охвата детей, обучающихся по дополнительным общеразвивающим программам</t>
  </si>
  <si>
    <t>Иные межбюджетные трансферты бюджетам муниципальных образований на финансовое обеспечение (возмещение) расходных обязательств муниципальных образований, связанных с увеличением с 1 июня 2022 года региональных выплат</t>
  </si>
  <si>
    <t>от 15.11.2022 № 3-5р</t>
  </si>
</sst>
</file>

<file path=xl/styles.xml><?xml version="1.0" encoding="utf-8"?>
<styleSheet xmlns="http://schemas.openxmlformats.org/spreadsheetml/2006/main">
  <numFmts count="1">
    <numFmt numFmtId="164" formatCode="?"/>
  </numFmts>
  <fonts count="8">
    <font>
      <sz val="10"/>
      <name val="Arial"/>
    </font>
    <font>
      <b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0">
    <xf numFmtId="0" fontId="0" fillId="0" borderId="0" xfId="0"/>
    <xf numFmtId="0" fontId="5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164" fontId="4" fillId="0" borderId="1" xfId="2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0" fontId="4" fillId="0" borderId="1" xfId="0" applyFont="1" applyFill="1" applyBorder="1"/>
    <xf numFmtId="4" fontId="4" fillId="0" borderId="1" xfId="0" applyNumberFormat="1" applyFont="1" applyFill="1" applyBorder="1"/>
    <xf numFmtId="0" fontId="0" fillId="0" borderId="0" xfId="0" applyFill="1" applyAlignment="1">
      <alignment vertical="center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2" applyNumberFormat="1" applyFont="1" applyFill="1" applyBorder="1" applyAlignment="1" applyProtection="1">
      <alignment horizontal="right" vertical="center" wrapText="1"/>
    </xf>
    <xf numFmtId="4" fontId="4" fillId="0" borderId="1" xfId="0" applyNumberFormat="1" applyFont="1" applyFill="1" applyBorder="1" applyAlignment="1" applyProtection="1">
      <alignment horizontal="right"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11" fontId="4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Fill="1" applyBorder="1"/>
    <xf numFmtId="4" fontId="4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4" fillId="0" borderId="0" xfId="0" applyFont="1" applyFill="1" applyBorder="1"/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/>
    <xf numFmtId="4" fontId="0" fillId="0" borderId="0" xfId="0" applyNumberFormat="1" applyFill="1" applyBorder="1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 wrapText="1"/>
    </xf>
    <xf numFmtId="0" fontId="0" fillId="0" borderId="1" xfId="0" applyFill="1" applyBorder="1"/>
    <xf numFmtId="0" fontId="4" fillId="0" borderId="0" xfId="0" applyFont="1" applyFill="1" applyBorder="1" applyAlignment="1" applyProtection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49" fontId="4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3" xfId="2"/>
    <cellStyle name="Обычный_Роспись расходов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tabSelected="1" view="pageBreakPreview" zoomScaleNormal="100" zoomScaleSheetLayoutView="100" workbookViewId="0">
      <selection activeCell="E13" sqref="E13"/>
    </sheetView>
  </sheetViews>
  <sheetFormatPr defaultRowHeight="12.75" customHeight="1"/>
  <cols>
    <col min="1" max="1" width="7" style="5" customWidth="1"/>
    <col min="2" max="2" width="66.42578125" style="5" customWidth="1"/>
    <col min="3" max="3" width="20.7109375" style="5" hidden="1" customWidth="1"/>
    <col min="4" max="4" width="14.140625" style="5" customWidth="1"/>
    <col min="5" max="5" width="15.42578125" style="5" bestFit="1" customWidth="1"/>
    <col min="6" max="6" width="14.7109375" style="5" customWidth="1"/>
    <col min="7" max="7" width="8.85546875" style="5" customWidth="1"/>
    <col min="8" max="16384" width="9.140625" style="5"/>
  </cols>
  <sheetData>
    <row r="1" spans="1:7" ht="15.75">
      <c r="A1" s="27"/>
      <c r="B1" s="28"/>
      <c r="C1" s="21"/>
      <c r="D1" s="21"/>
      <c r="E1" s="29"/>
      <c r="F1" s="30" t="s">
        <v>40</v>
      </c>
    </row>
    <row r="2" spans="1:7" ht="15.75">
      <c r="A2" s="22"/>
      <c r="B2" s="23"/>
      <c r="C2" s="22"/>
      <c r="D2" s="22"/>
      <c r="E2" s="29"/>
      <c r="F2" s="30" t="s">
        <v>41</v>
      </c>
    </row>
    <row r="3" spans="1:7" ht="15.75">
      <c r="A3" s="23"/>
      <c r="B3" s="23"/>
      <c r="C3" s="23"/>
      <c r="D3" s="23"/>
      <c r="E3" s="29"/>
      <c r="F3" s="30" t="s">
        <v>176</v>
      </c>
    </row>
    <row r="4" spans="1:7" ht="15.75">
      <c r="A4" s="27"/>
      <c r="B4" s="28"/>
      <c r="C4" s="21"/>
      <c r="D4" s="21"/>
      <c r="E4" s="29"/>
      <c r="F4" s="30" t="s">
        <v>40</v>
      </c>
    </row>
    <row r="5" spans="1:7" ht="15.75">
      <c r="A5" s="22"/>
      <c r="B5" s="23"/>
      <c r="C5" s="22"/>
      <c r="D5" s="22"/>
      <c r="E5" s="29"/>
      <c r="F5" s="30" t="s">
        <v>41</v>
      </c>
    </row>
    <row r="6" spans="1:7" ht="15.75">
      <c r="A6" s="23"/>
      <c r="B6" s="23"/>
      <c r="C6" s="23"/>
      <c r="D6" s="23"/>
      <c r="E6" s="29"/>
      <c r="F6" s="30" t="s">
        <v>48</v>
      </c>
    </row>
    <row r="7" spans="1:7" ht="12.75" customHeight="1">
      <c r="A7" s="23"/>
      <c r="B7" s="23"/>
      <c r="C7" s="23"/>
      <c r="D7" s="23"/>
      <c r="E7" s="23"/>
      <c r="F7" s="23"/>
    </row>
    <row r="8" spans="1:7" ht="54" customHeight="1">
      <c r="A8" s="37" t="s">
        <v>112</v>
      </c>
      <c r="B8" s="37"/>
      <c r="C8" s="37"/>
      <c r="D8" s="37"/>
      <c r="E8" s="37"/>
      <c r="F8" s="37"/>
    </row>
    <row r="9" spans="1:7" ht="12.75" customHeight="1">
      <c r="A9" s="38"/>
      <c r="B9" s="38"/>
      <c r="C9" s="34"/>
      <c r="D9" s="24"/>
      <c r="E9" s="24"/>
      <c r="F9" s="24"/>
    </row>
    <row r="10" spans="1:7" ht="12.75" customHeight="1">
      <c r="A10" s="38"/>
      <c r="B10" s="38"/>
      <c r="C10" s="34"/>
      <c r="D10" s="25"/>
      <c r="E10" s="25"/>
      <c r="F10" s="31" t="s">
        <v>42</v>
      </c>
    </row>
    <row r="11" spans="1:7" ht="18.399999999999999" customHeight="1">
      <c r="A11" s="39" t="s">
        <v>1</v>
      </c>
      <c r="B11" s="39" t="s">
        <v>43</v>
      </c>
      <c r="C11" s="39" t="s">
        <v>6</v>
      </c>
      <c r="D11" s="39" t="s">
        <v>44</v>
      </c>
      <c r="E11" s="39" t="s">
        <v>45</v>
      </c>
      <c r="F11" s="39" t="s">
        <v>46</v>
      </c>
    </row>
    <row r="12" spans="1:7" ht="17.25" customHeight="1">
      <c r="A12" s="39"/>
      <c r="B12" s="39"/>
      <c r="C12" s="39"/>
      <c r="D12" s="39"/>
      <c r="E12" s="39"/>
      <c r="F12" s="39"/>
    </row>
    <row r="13" spans="1:7" ht="15.75">
      <c r="A13" s="4" t="s">
        <v>2</v>
      </c>
      <c r="B13" s="4" t="s">
        <v>5</v>
      </c>
      <c r="C13" s="4" t="s">
        <v>7</v>
      </c>
      <c r="D13" s="4" t="s">
        <v>7</v>
      </c>
      <c r="E13" s="4" t="s">
        <v>8</v>
      </c>
      <c r="F13" s="4" t="s">
        <v>0</v>
      </c>
    </row>
    <row r="14" spans="1:7" ht="47.25">
      <c r="A14" s="4" t="s">
        <v>2</v>
      </c>
      <c r="B14" s="1" t="s">
        <v>76</v>
      </c>
      <c r="C14" s="12"/>
      <c r="D14" s="2">
        <v>337950.2</v>
      </c>
      <c r="E14" s="2">
        <v>277307.8</v>
      </c>
      <c r="F14" s="2">
        <v>270360.2</v>
      </c>
      <c r="G14" s="13"/>
    </row>
    <row r="15" spans="1:7" ht="47.25">
      <c r="A15" s="4" t="s">
        <v>5</v>
      </c>
      <c r="B15" s="1" t="s">
        <v>77</v>
      </c>
      <c r="C15" s="12"/>
      <c r="D15" s="2">
        <v>168124.3</v>
      </c>
      <c r="E15" s="2">
        <v>70732.399999999994</v>
      </c>
      <c r="F15" s="2">
        <v>77680</v>
      </c>
      <c r="G15" s="13"/>
    </row>
    <row r="16" spans="1:7" ht="66.75" customHeight="1">
      <c r="A16" s="4" t="s">
        <v>7</v>
      </c>
      <c r="B16" s="3" t="s">
        <v>78</v>
      </c>
      <c r="C16" s="14"/>
      <c r="D16" s="15">
        <v>76044.800000000003</v>
      </c>
      <c r="E16" s="16">
        <v>0</v>
      </c>
      <c r="F16" s="16">
        <v>0</v>
      </c>
    </row>
    <row r="17" spans="1:6" ht="88.5" customHeight="1">
      <c r="A17" s="4" t="s">
        <v>8</v>
      </c>
      <c r="B17" s="9" t="s">
        <v>63</v>
      </c>
      <c r="C17" s="6"/>
      <c r="D17" s="17">
        <v>16605.07</v>
      </c>
      <c r="E17" s="17">
        <v>0</v>
      </c>
      <c r="F17" s="17">
        <v>0</v>
      </c>
    </row>
    <row r="18" spans="1:6" ht="58.5" customHeight="1">
      <c r="A18" s="4" t="s">
        <v>0</v>
      </c>
      <c r="B18" s="9" t="s">
        <v>80</v>
      </c>
      <c r="C18" s="6"/>
      <c r="D18" s="17">
        <v>5069.8999999999996</v>
      </c>
      <c r="E18" s="17">
        <v>0</v>
      </c>
      <c r="F18" s="17">
        <v>0</v>
      </c>
    </row>
    <row r="19" spans="1:6" s="8" customFormat="1" ht="79.5" customHeight="1">
      <c r="A19" s="4" t="s">
        <v>9</v>
      </c>
      <c r="B19" s="9" t="s">
        <v>79</v>
      </c>
      <c r="C19" s="11"/>
      <c r="D19" s="17">
        <v>0</v>
      </c>
      <c r="E19" s="17">
        <v>0</v>
      </c>
      <c r="F19" s="17">
        <v>17980.7</v>
      </c>
    </row>
    <row r="20" spans="1:6" ht="56.25" customHeight="1">
      <c r="A20" s="4" t="s">
        <v>3</v>
      </c>
      <c r="B20" s="9" t="s">
        <v>84</v>
      </c>
      <c r="C20" s="6"/>
      <c r="D20" s="17">
        <v>133452.70000000001</v>
      </c>
      <c r="E20" s="17">
        <v>0</v>
      </c>
      <c r="F20" s="17">
        <v>0</v>
      </c>
    </row>
    <row r="21" spans="1:6" ht="125.25" customHeight="1">
      <c r="A21" s="4" t="s">
        <v>4</v>
      </c>
      <c r="B21" s="9" t="s">
        <v>86</v>
      </c>
      <c r="C21" s="6"/>
      <c r="D21" s="17">
        <v>51812.7</v>
      </c>
      <c r="E21" s="17">
        <v>50075.9</v>
      </c>
      <c r="F21" s="17">
        <v>50944.3</v>
      </c>
    </row>
    <row r="22" spans="1:6" ht="77.25" customHeight="1">
      <c r="A22" s="4" t="s">
        <v>10</v>
      </c>
      <c r="B22" s="9" t="s">
        <v>113</v>
      </c>
      <c r="C22" s="6"/>
      <c r="D22" s="17">
        <v>26769.599999999999</v>
      </c>
      <c r="E22" s="17">
        <v>70070.100000000006</v>
      </c>
      <c r="F22" s="17">
        <v>83310.399999999994</v>
      </c>
    </row>
    <row r="23" spans="1:6" ht="58.5" customHeight="1">
      <c r="A23" s="4" t="s">
        <v>11</v>
      </c>
      <c r="B23" s="9" t="s">
        <v>74</v>
      </c>
      <c r="C23" s="6"/>
      <c r="D23" s="17">
        <v>3009.28</v>
      </c>
      <c r="E23" s="17">
        <v>3246.11</v>
      </c>
      <c r="F23" s="17">
        <v>3332.56</v>
      </c>
    </row>
    <row r="24" spans="1:6" ht="54.75" customHeight="1">
      <c r="A24" s="4" t="s">
        <v>12</v>
      </c>
      <c r="B24" s="9" t="s">
        <v>66</v>
      </c>
      <c r="C24" s="6"/>
      <c r="D24" s="17">
        <v>135.6</v>
      </c>
      <c r="E24" s="17">
        <v>7193.5</v>
      </c>
      <c r="F24" s="17">
        <v>135.6</v>
      </c>
    </row>
    <row r="25" spans="1:6" ht="53.25" customHeight="1">
      <c r="A25" s="4" t="s">
        <v>13</v>
      </c>
      <c r="B25" s="9" t="s">
        <v>82</v>
      </c>
      <c r="C25" s="6"/>
      <c r="D25" s="17">
        <v>47985.68</v>
      </c>
      <c r="E25" s="17">
        <v>27341.51</v>
      </c>
      <c r="F25" s="17">
        <v>30379.46</v>
      </c>
    </row>
    <row r="26" spans="1:6" ht="21" customHeight="1">
      <c r="A26" s="4" t="s">
        <v>14</v>
      </c>
      <c r="B26" s="9" t="s">
        <v>114</v>
      </c>
      <c r="C26" s="6"/>
      <c r="D26" s="17">
        <v>2558.83</v>
      </c>
      <c r="E26" s="17">
        <v>2558.83</v>
      </c>
      <c r="F26" s="17">
        <v>2558.83</v>
      </c>
    </row>
    <row r="27" spans="1:6" ht="76.5" customHeight="1">
      <c r="A27" s="4" t="s">
        <v>15</v>
      </c>
      <c r="B27" s="9" t="s">
        <v>115</v>
      </c>
      <c r="C27" s="6"/>
      <c r="D27" s="17">
        <v>20329.400000000001</v>
      </c>
      <c r="E27" s="17">
        <v>0</v>
      </c>
      <c r="F27" s="17">
        <v>0</v>
      </c>
    </row>
    <row r="28" spans="1:6" ht="31.5">
      <c r="A28" s="4" t="s">
        <v>16</v>
      </c>
      <c r="B28" s="9" t="s">
        <v>116</v>
      </c>
      <c r="C28" s="6"/>
      <c r="D28" s="17">
        <v>1931.9</v>
      </c>
      <c r="E28" s="17">
        <v>0</v>
      </c>
      <c r="F28" s="17">
        <v>0</v>
      </c>
    </row>
    <row r="29" spans="1:6" ht="39" customHeight="1">
      <c r="A29" s="4" t="s">
        <v>17</v>
      </c>
      <c r="B29" s="9" t="s">
        <v>117</v>
      </c>
      <c r="C29" s="6"/>
      <c r="D29" s="17">
        <v>1364</v>
      </c>
      <c r="E29" s="17">
        <v>0</v>
      </c>
      <c r="F29" s="17">
        <v>0</v>
      </c>
    </row>
    <row r="30" spans="1:6" ht="72.75" customHeight="1">
      <c r="A30" s="4" t="s">
        <v>18</v>
      </c>
      <c r="B30" s="9" t="s">
        <v>118</v>
      </c>
      <c r="C30" s="6"/>
      <c r="D30" s="17">
        <v>364339.5</v>
      </c>
      <c r="E30" s="17">
        <v>0</v>
      </c>
      <c r="F30" s="17">
        <v>0</v>
      </c>
    </row>
    <row r="31" spans="1:6" ht="157.5">
      <c r="A31" s="4" t="s">
        <v>19</v>
      </c>
      <c r="B31" s="9" t="s">
        <v>72</v>
      </c>
      <c r="C31" s="6"/>
      <c r="D31" s="17">
        <v>486.6</v>
      </c>
      <c r="E31" s="17">
        <v>486.6</v>
      </c>
      <c r="F31" s="17">
        <v>486.6</v>
      </c>
    </row>
    <row r="32" spans="1:6" ht="47.25">
      <c r="A32" s="4" t="s">
        <v>20</v>
      </c>
      <c r="B32" s="9" t="s">
        <v>162</v>
      </c>
      <c r="C32" s="6"/>
      <c r="D32" s="17">
        <v>248.4</v>
      </c>
      <c r="E32" s="17">
        <v>0</v>
      </c>
      <c r="F32" s="17">
        <v>0</v>
      </c>
    </row>
    <row r="33" spans="1:6" ht="63">
      <c r="A33" s="4" t="s">
        <v>21</v>
      </c>
      <c r="B33" s="9" t="s">
        <v>143</v>
      </c>
      <c r="C33" s="6"/>
      <c r="D33" s="17">
        <v>114.91</v>
      </c>
      <c r="E33" s="17">
        <v>0</v>
      </c>
      <c r="F33" s="17">
        <v>0</v>
      </c>
    </row>
    <row r="34" spans="1:6" ht="63">
      <c r="A34" s="4" t="s">
        <v>22</v>
      </c>
      <c r="B34" s="9" t="s">
        <v>65</v>
      </c>
      <c r="C34" s="6"/>
      <c r="D34" s="17">
        <v>20</v>
      </c>
      <c r="E34" s="17">
        <v>56</v>
      </c>
      <c r="F34" s="17">
        <v>56</v>
      </c>
    </row>
    <row r="35" spans="1:6" ht="47.25">
      <c r="A35" s="4" t="s">
        <v>23</v>
      </c>
      <c r="B35" s="9" t="s">
        <v>92</v>
      </c>
      <c r="C35" s="6"/>
      <c r="D35" s="17">
        <f>297725.5+6539.37</f>
        <v>304264.87</v>
      </c>
      <c r="E35" s="17">
        <v>48700</v>
      </c>
      <c r="F35" s="17">
        <v>0</v>
      </c>
    </row>
    <row r="36" spans="1:6" ht="94.5">
      <c r="A36" s="4" t="s">
        <v>24</v>
      </c>
      <c r="B36" s="9" t="s">
        <v>132</v>
      </c>
      <c r="C36" s="6"/>
      <c r="D36" s="17">
        <v>499.1</v>
      </c>
      <c r="E36" s="17">
        <v>0</v>
      </c>
      <c r="F36" s="17">
        <v>0</v>
      </c>
    </row>
    <row r="37" spans="1:6" ht="94.5">
      <c r="A37" s="4" t="s">
        <v>25</v>
      </c>
      <c r="B37" s="9" t="s">
        <v>133</v>
      </c>
      <c r="C37" s="6"/>
      <c r="D37" s="17">
        <v>4837.2</v>
      </c>
      <c r="E37" s="17">
        <v>0</v>
      </c>
      <c r="F37" s="17">
        <v>0</v>
      </c>
    </row>
    <row r="38" spans="1:6" ht="78.75">
      <c r="A38" s="4" t="s">
        <v>26</v>
      </c>
      <c r="B38" s="9" t="s">
        <v>89</v>
      </c>
      <c r="C38" s="6"/>
      <c r="D38" s="17">
        <v>86809.4</v>
      </c>
      <c r="E38" s="17">
        <v>23635.1</v>
      </c>
      <c r="F38" s="17">
        <v>0</v>
      </c>
    </row>
    <row r="39" spans="1:6" ht="47.25">
      <c r="A39" s="4" t="s">
        <v>27</v>
      </c>
      <c r="B39" s="9" t="s">
        <v>134</v>
      </c>
      <c r="C39" s="6"/>
      <c r="D39" s="17">
        <v>200</v>
      </c>
      <c r="E39" s="17">
        <v>0</v>
      </c>
      <c r="F39" s="17">
        <v>0</v>
      </c>
    </row>
    <row r="40" spans="1:6" ht="31.5">
      <c r="A40" s="4" t="s">
        <v>28</v>
      </c>
      <c r="B40" s="32" t="s">
        <v>81</v>
      </c>
      <c r="C40" s="33"/>
      <c r="D40" s="17">
        <v>1824.3</v>
      </c>
      <c r="E40" s="17">
        <v>1354.8</v>
      </c>
      <c r="F40" s="17">
        <v>1354.8</v>
      </c>
    </row>
    <row r="41" spans="1:6" ht="78.75">
      <c r="A41" s="4" t="s">
        <v>29</v>
      </c>
      <c r="B41" s="9" t="s">
        <v>88</v>
      </c>
      <c r="C41" s="6"/>
      <c r="D41" s="17">
        <v>35000</v>
      </c>
      <c r="E41" s="17">
        <v>0</v>
      </c>
      <c r="F41" s="17">
        <v>0</v>
      </c>
    </row>
    <row r="42" spans="1:6" ht="63">
      <c r="A42" s="4" t="s">
        <v>30</v>
      </c>
      <c r="B42" s="9" t="s">
        <v>144</v>
      </c>
      <c r="C42" s="6"/>
      <c r="D42" s="17">
        <v>550</v>
      </c>
      <c r="E42" s="17">
        <v>0</v>
      </c>
      <c r="F42" s="17">
        <v>0</v>
      </c>
    </row>
    <row r="43" spans="1:6" ht="31.5">
      <c r="A43" s="4" t="s">
        <v>31</v>
      </c>
      <c r="B43" s="10" t="s">
        <v>94</v>
      </c>
      <c r="C43" s="6"/>
      <c r="D43" s="16">
        <v>7330.88</v>
      </c>
      <c r="E43" s="16">
        <v>4022.89</v>
      </c>
      <c r="F43" s="16">
        <v>0</v>
      </c>
    </row>
    <row r="44" spans="1:6" ht="126">
      <c r="A44" s="4" t="s">
        <v>32</v>
      </c>
      <c r="B44" s="18" t="s">
        <v>145</v>
      </c>
      <c r="C44" s="6"/>
      <c r="D44" s="16">
        <v>200</v>
      </c>
      <c r="E44" s="16">
        <v>0</v>
      </c>
      <c r="F44" s="16">
        <v>0</v>
      </c>
    </row>
    <row r="45" spans="1:6" ht="47.25">
      <c r="A45" s="4" t="s">
        <v>33</v>
      </c>
      <c r="B45" s="32" t="s">
        <v>93</v>
      </c>
      <c r="C45" s="33"/>
      <c r="D45" s="16">
        <v>20000</v>
      </c>
      <c r="E45" s="16">
        <v>0</v>
      </c>
      <c r="F45" s="16">
        <v>0</v>
      </c>
    </row>
    <row r="46" spans="1:6" s="8" customFormat="1" ht="47.25">
      <c r="A46" s="4" t="s">
        <v>34</v>
      </c>
      <c r="B46" s="9" t="s">
        <v>67</v>
      </c>
      <c r="C46" s="11"/>
      <c r="D46" s="17">
        <v>140.4</v>
      </c>
      <c r="E46" s="17">
        <v>140.4</v>
      </c>
      <c r="F46" s="17">
        <v>140.4</v>
      </c>
    </row>
    <row r="47" spans="1:6" s="8" customFormat="1" ht="31.5">
      <c r="A47" s="4" t="s">
        <v>35</v>
      </c>
      <c r="B47" s="9" t="s">
        <v>146</v>
      </c>
      <c r="C47" s="11"/>
      <c r="D47" s="17">
        <v>11865.58</v>
      </c>
      <c r="E47" s="17">
        <v>0</v>
      </c>
      <c r="F47" s="17">
        <v>0</v>
      </c>
    </row>
    <row r="48" spans="1:6" ht="63">
      <c r="A48" s="4" t="s">
        <v>36</v>
      </c>
      <c r="B48" s="32" t="s">
        <v>135</v>
      </c>
      <c r="C48" s="33"/>
      <c r="D48" s="17">
        <v>46102.6</v>
      </c>
      <c r="E48" s="17">
        <v>0</v>
      </c>
      <c r="F48" s="17">
        <v>0</v>
      </c>
    </row>
    <row r="49" spans="1:6" ht="63">
      <c r="A49" s="4" t="s">
        <v>37</v>
      </c>
      <c r="B49" s="9" t="s">
        <v>136</v>
      </c>
      <c r="C49" s="6"/>
      <c r="D49" s="17">
        <v>1624.4</v>
      </c>
      <c r="E49" s="17">
        <v>0</v>
      </c>
      <c r="F49" s="17">
        <v>0</v>
      </c>
    </row>
    <row r="50" spans="1:6" ht="47.25">
      <c r="A50" s="4" t="s">
        <v>38</v>
      </c>
      <c r="B50" s="32" t="s">
        <v>87</v>
      </c>
      <c r="C50" s="33"/>
      <c r="D50" s="17">
        <v>19600</v>
      </c>
      <c r="E50" s="17">
        <v>0</v>
      </c>
      <c r="F50" s="17">
        <v>0</v>
      </c>
    </row>
    <row r="51" spans="1:6" ht="47.25">
      <c r="A51" s="4" t="s">
        <v>39</v>
      </c>
      <c r="B51" s="32" t="s">
        <v>163</v>
      </c>
      <c r="C51" s="33"/>
      <c r="D51" s="17">
        <v>9720.77</v>
      </c>
      <c r="E51" s="17">
        <v>0</v>
      </c>
      <c r="F51" s="17">
        <v>0</v>
      </c>
    </row>
    <row r="52" spans="1:6" ht="63">
      <c r="A52" s="4" t="s">
        <v>47</v>
      </c>
      <c r="B52" s="32" t="s">
        <v>173</v>
      </c>
      <c r="C52" s="33"/>
      <c r="D52" s="17">
        <v>2868.31</v>
      </c>
      <c r="E52" s="17">
        <v>0</v>
      </c>
      <c r="F52" s="17">
        <v>0</v>
      </c>
    </row>
    <row r="53" spans="1:6" ht="47.25">
      <c r="A53" s="4" t="s">
        <v>49</v>
      </c>
      <c r="B53" s="9" t="s">
        <v>85</v>
      </c>
      <c r="C53" s="6"/>
      <c r="D53" s="17">
        <v>5675</v>
      </c>
      <c r="E53" s="17">
        <v>4540</v>
      </c>
      <c r="F53" s="17">
        <v>4540</v>
      </c>
    </row>
    <row r="54" spans="1:6" ht="60.75" customHeight="1">
      <c r="A54" s="4" t="s">
        <v>50</v>
      </c>
      <c r="B54" s="9" t="s">
        <v>174</v>
      </c>
      <c r="C54" s="6"/>
      <c r="D54" s="17">
        <v>729.23</v>
      </c>
      <c r="E54" s="17">
        <v>0</v>
      </c>
      <c r="F54" s="17">
        <v>0</v>
      </c>
    </row>
    <row r="55" spans="1:6" ht="141.75">
      <c r="A55" s="4" t="s">
        <v>51</v>
      </c>
      <c r="B55" s="9" t="s">
        <v>147</v>
      </c>
      <c r="C55" s="6"/>
      <c r="D55" s="17">
        <v>25734.1</v>
      </c>
      <c r="E55" s="17">
        <v>0</v>
      </c>
      <c r="F55" s="17">
        <v>0</v>
      </c>
    </row>
    <row r="56" spans="1:6" ht="63">
      <c r="A56" s="4" t="s">
        <v>52</v>
      </c>
      <c r="B56" s="9" t="s">
        <v>148</v>
      </c>
      <c r="C56" s="6"/>
      <c r="D56" s="17">
        <v>34754</v>
      </c>
      <c r="E56" s="17">
        <v>0</v>
      </c>
      <c r="F56" s="17">
        <v>0</v>
      </c>
    </row>
    <row r="57" spans="1:6" ht="78.75">
      <c r="A57" s="4" t="s">
        <v>53</v>
      </c>
      <c r="B57" s="9" t="s">
        <v>137</v>
      </c>
      <c r="C57" s="6"/>
      <c r="D57" s="17">
        <v>18659.7</v>
      </c>
      <c r="E57" s="17">
        <v>0</v>
      </c>
      <c r="F57" s="17">
        <v>0</v>
      </c>
    </row>
    <row r="58" spans="1:6" ht="63">
      <c r="A58" s="4" t="s">
        <v>54</v>
      </c>
      <c r="B58" s="9" t="s">
        <v>149</v>
      </c>
      <c r="C58" s="6"/>
      <c r="D58" s="17">
        <v>436.99</v>
      </c>
      <c r="E58" s="17">
        <v>0</v>
      </c>
      <c r="F58" s="17">
        <v>0</v>
      </c>
    </row>
    <row r="59" spans="1:6" ht="47.25">
      <c r="A59" s="4" t="s">
        <v>55</v>
      </c>
      <c r="B59" s="9" t="s">
        <v>83</v>
      </c>
      <c r="C59" s="6"/>
      <c r="D59" s="17">
        <v>3840</v>
      </c>
      <c r="E59" s="17">
        <v>3840</v>
      </c>
      <c r="F59" s="17">
        <v>3840</v>
      </c>
    </row>
    <row r="60" spans="1:6" ht="47.25">
      <c r="A60" s="4" t="s">
        <v>56</v>
      </c>
      <c r="B60" s="9" t="s">
        <v>150</v>
      </c>
      <c r="C60" s="6"/>
      <c r="D60" s="17">
        <v>2251.31</v>
      </c>
      <c r="E60" s="17">
        <v>0</v>
      </c>
      <c r="F60" s="17">
        <v>0</v>
      </c>
    </row>
    <row r="61" spans="1:6" ht="31.5">
      <c r="A61" s="4" t="s">
        <v>57</v>
      </c>
      <c r="B61" s="10" t="s">
        <v>90</v>
      </c>
      <c r="C61" s="6"/>
      <c r="D61" s="17">
        <v>102541.5</v>
      </c>
      <c r="E61" s="17">
        <v>173182.5</v>
      </c>
      <c r="F61" s="17">
        <v>0</v>
      </c>
    </row>
    <row r="62" spans="1:6" ht="78.75">
      <c r="A62" s="4" t="s">
        <v>58</v>
      </c>
      <c r="B62" s="10" t="s">
        <v>164</v>
      </c>
      <c r="C62" s="6"/>
      <c r="D62" s="17">
        <v>2995.84</v>
      </c>
      <c r="E62" s="17">
        <v>0</v>
      </c>
      <c r="F62" s="17">
        <v>0</v>
      </c>
    </row>
    <row r="63" spans="1:6" ht="53.25" customHeight="1">
      <c r="A63" s="4" t="s">
        <v>59</v>
      </c>
      <c r="B63" s="9" t="s">
        <v>138</v>
      </c>
      <c r="C63" s="6"/>
      <c r="D63" s="17">
        <v>5177.8999999999996</v>
      </c>
      <c r="E63" s="17">
        <v>0</v>
      </c>
      <c r="F63" s="17">
        <v>0</v>
      </c>
    </row>
    <row r="64" spans="1:6" ht="92.25" customHeight="1">
      <c r="A64" s="4" t="s">
        <v>60</v>
      </c>
      <c r="B64" s="10" t="s">
        <v>139</v>
      </c>
      <c r="C64" s="6"/>
      <c r="D64" s="17">
        <v>7500</v>
      </c>
      <c r="E64" s="17">
        <v>0</v>
      </c>
      <c r="F64" s="17">
        <v>0</v>
      </c>
    </row>
    <row r="65" spans="1:6" ht="42.75" customHeight="1">
      <c r="A65" s="4" t="s">
        <v>61</v>
      </c>
      <c r="B65" s="32" t="s">
        <v>91</v>
      </c>
      <c r="C65" s="33"/>
      <c r="D65" s="17">
        <v>378900</v>
      </c>
      <c r="E65" s="17">
        <v>100000</v>
      </c>
      <c r="F65" s="17">
        <v>0</v>
      </c>
    </row>
    <row r="66" spans="1:6" ht="91.5" customHeight="1">
      <c r="A66" s="4" t="s">
        <v>111</v>
      </c>
      <c r="B66" s="9" t="s">
        <v>97</v>
      </c>
      <c r="C66" s="6"/>
      <c r="D66" s="17">
        <v>2427.3000000000002</v>
      </c>
      <c r="E66" s="17">
        <v>2137</v>
      </c>
      <c r="F66" s="17">
        <v>2137</v>
      </c>
    </row>
    <row r="67" spans="1:6" ht="204.75">
      <c r="A67" s="4" t="s">
        <v>119</v>
      </c>
      <c r="B67" s="9" t="s">
        <v>106</v>
      </c>
      <c r="C67" s="6"/>
      <c r="D67" s="17">
        <v>163734.87</v>
      </c>
      <c r="E67" s="17">
        <v>142957.20000000001</v>
      </c>
      <c r="F67" s="17">
        <v>142957.20000000001</v>
      </c>
    </row>
    <row r="68" spans="1:6" ht="220.5">
      <c r="A68" s="4" t="s">
        <v>120</v>
      </c>
      <c r="B68" s="9" t="s">
        <v>105</v>
      </c>
      <c r="C68" s="6"/>
      <c r="D68" s="16">
        <v>102059.43</v>
      </c>
      <c r="E68" s="16">
        <v>83128.800000000003</v>
      </c>
      <c r="F68" s="16">
        <v>83128.800000000003</v>
      </c>
    </row>
    <row r="69" spans="1:6" ht="78.75">
      <c r="A69" s="4" t="s">
        <v>121</v>
      </c>
      <c r="B69" s="9" t="s">
        <v>70</v>
      </c>
      <c r="C69" s="6"/>
      <c r="D69" s="16">
        <v>290.3</v>
      </c>
      <c r="E69" s="16">
        <v>254.4</v>
      </c>
      <c r="F69" s="16">
        <v>254.4</v>
      </c>
    </row>
    <row r="70" spans="1:6" ht="63">
      <c r="A70" s="4" t="s">
        <v>122</v>
      </c>
      <c r="B70" s="9" t="s">
        <v>75</v>
      </c>
      <c r="C70" s="6"/>
      <c r="D70" s="16">
        <v>1002</v>
      </c>
      <c r="E70" s="16">
        <v>885.8</v>
      </c>
      <c r="F70" s="16">
        <v>885.8</v>
      </c>
    </row>
    <row r="71" spans="1:6" ht="78.75">
      <c r="A71" s="4" t="s">
        <v>123</v>
      </c>
      <c r="B71" s="9" t="s">
        <v>96</v>
      </c>
      <c r="C71" s="6"/>
      <c r="D71" s="16">
        <v>2256.06</v>
      </c>
      <c r="E71" s="16">
        <v>2119.6</v>
      </c>
      <c r="F71" s="16">
        <v>2119.6</v>
      </c>
    </row>
    <row r="72" spans="1:6" ht="78.75">
      <c r="A72" s="4" t="s">
        <v>124</v>
      </c>
      <c r="B72" s="10" t="s">
        <v>73</v>
      </c>
      <c r="C72" s="6"/>
      <c r="D72" s="16">
        <v>706.38</v>
      </c>
      <c r="E72" s="16">
        <v>658.7</v>
      </c>
      <c r="F72" s="16">
        <v>658.7</v>
      </c>
    </row>
    <row r="73" spans="1:6" ht="78.75">
      <c r="A73" s="4" t="s">
        <v>125</v>
      </c>
      <c r="B73" s="9" t="s">
        <v>100</v>
      </c>
      <c r="C73" s="6"/>
      <c r="D73" s="16">
        <v>9221.0300000000007</v>
      </c>
      <c r="E73" s="16">
        <v>8175.5</v>
      </c>
      <c r="F73" s="16">
        <v>8175.5</v>
      </c>
    </row>
    <row r="74" spans="1:6" ht="141.75">
      <c r="A74" s="4" t="s">
        <v>126</v>
      </c>
      <c r="B74" s="9" t="s">
        <v>98</v>
      </c>
      <c r="C74" s="6"/>
      <c r="D74" s="16">
        <v>5792</v>
      </c>
      <c r="E74" s="16">
        <v>5792</v>
      </c>
      <c r="F74" s="16">
        <v>5792</v>
      </c>
    </row>
    <row r="75" spans="1:6" ht="220.5">
      <c r="A75" s="4" t="s">
        <v>127</v>
      </c>
      <c r="B75" s="9" t="s">
        <v>103</v>
      </c>
      <c r="C75" s="6"/>
      <c r="D75" s="16">
        <v>441701.29</v>
      </c>
      <c r="E75" s="16">
        <v>409812.7</v>
      </c>
      <c r="F75" s="16">
        <v>409812.7</v>
      </c>
    </row>
    <row r="76" spans="1:6" ht="94.5">
      <c r="A76" s="4" t="s">
        <v>128</v>
      </c>
      <c r="B76" s="9" t="s">
        <v>102</v>
      </c>
      <c r="C76" s="6"/>
      <c r="D76" s="16">
        <v>27926.2</v>
      </c>
      <c r="E76" s="16">
        <v>27926.2</v>
      </c>
      <c r="F76" s="16">
        <v>27926.2</v>
      </c>
    </row>
    <row r="77" spans="1:6" ht="63">
      <c r="A77" s="4" t="s">
        <v>129</v>
      </c>
      <c r="B77" s="9" t="s">
        <v>140</v>
      </c>
      <c r="C77" s="6"/>
      <c r="D77" s="16">
        <v>1312.9</v>
      </c>
      <c r="E77" s="16">
        <v>1335.2</v>
      </c>
      <c r="F77" s="16">
        <v>1335.2</v>
      </c>
    </row>
    <row r="78" spans="1:6" ht="141.75">
      <c r="A78" s="4" t="s">
        <v>130</v>
      </c>
      <c r="B78" s="9" t="s">
        <v>104</v>
      </c>
      <c r="C78" s="6"/>
      <c r="D78" s="16">
        <v>85383.93</v>
      </c>
      <c r="E78" s="16">
        <v>75190.899999999994</v>
      </c>
      <c r="F78" s="16">
        <v>13810.6</v>
      </c>
    </row>
    <row r="79" spans="1:6" ht="204.75">
      <c r="A79" s="4" t="s">
        <v>131</v>
      </c>
      <c r="B79" s="9" t="s">
        <v>107</v>
      </c>
      <c r="C79" s="6"/>
      <c r="D79" s="16">
        <v>331082.2</v>
      </c>
      <c r="E79" s="16">
        <v>300811.7</v>
      </c>
      <c r="F79" s="16">
        <v>300811.7</v>
      </c>
    </row>
    <row r="80" spans="1:6" ht="78.75">
      <c r="A80" s="4" t="s">
        <v>151</v>
      </c>
      <c r="B80" s="9" t="s">
        <v>95</v>
      </c>
      <c r="C80" s="6"/>
      <c r="D80" s="16">
        <v>1879.6</v>
      </c>
      <c r="E80" s="16">
        <v>2443.9</v>
      </c>
      <c r="F80" s="16">
        <v>2443.9</v>
      </c>
    </row>
    <row r="81" spans="1:6" ht="63">
      <c r="A81" s="4" t="s">
        <v>152</v>
      </c>
      <c r="B81" s="9" t="s">
        <v>101</v>
      </c>
      <c r="C81" s="6"/>
      <c r="D81" s="16">
        <v>20087.900000000001</v>
      </c>
      <c r="E81" s="16">
        <v>16991.2</v>
      </c>
      <c r="F81" s="16">
        <v>16991.2</v>
      </c>
    </row>
    <row r="82" spans="1:6" ht="144.75" customHeight="1">
      <c r="A82" s="4" t="s">
        <v>153</v>
      </c>
      <c r="B82" s="9" t="s">
        <v>68</v>
      </c>
      <c r="C82" s="6"/>
      <c r="D82" s="16">
        <v>194.7</v>
      </c>
      <c r="E82" s="16">
        <v>170.3</v>
      </c>
      <c r="F82" s="16">
        <v>170.3</v>
      </c>
    </row>
    <row r="83" spans="1:6" ht="102" customHeight="1">
      <c r="A83" s="4" t="s">
        <v>154</v>
      </c>
      <c r="B83" s="9" t="s">
        <v>99</v>
      </c>
      <c r="C83" s="6"/>
      <c r="D83" s="16">
        <v>4808.3100000000004</v>
      </c>
      <c r="E83" s="16">
        <v>5902.9</v>
      </c>
      <c r="F83" s="16">
        <v>5902.9</v>
      </c>
    </row>
    <row r="84" spans="1:6" ht="78.75">
      <c r="A84" s="4" t="s">
        <v>155</v>
      </c>
      <c r="B84" s="9" t="s">
        <v>108</v>
      </c>
      <c r="C84" s="6"/>
      <c r="D84" s="16">
        <f>5039.2-3359.47</f>
        <v>1679.73</v>
      </c>
      <c r="E84" s="16">
        <v>0</v>
      </c>
      <c r="F84" s="16">
        <v>0</v>
      </c>
    </row>
    <row r="85" spans="1:6" ht="74.25" customHeight="1">
      <c r="A85" s="4" t="s">
        <v>156</v>
      </c>
      <c r="B85" s="9" t="s">
        <v>141</v>
      </c>
      <c r="C85" s="6"/>
      <c r="D85" s="16">
        <v>455.03</v>
      </c>
      <c r="E85" s="16">
        <v>444.1</v>
      </c>
      <c r="F85" s="16">
        <v>461</v>
      </c>
    </row>
    <row r="86" spans="1:6" ht="54.75" customHeight="1">
      <c r="A86" s="4" t="s">
        <v>157</v>
      </c>
      <c r="B86" s="9" t="s">
        <v>71</v>
      </c>
      <c r="C86" s="6"/>
      <c r="D86" s="16">
        <v>327.7</v>
      </c>
      <c r="E86" s="16">
        <v>10.199999999999999</v>
      </c>
      <c r="F86" s="16">
        <v>9</v>
      </c>
    </row>
    <row r="87" spans="1:6" ht="54" customHeight="1">
      <c r="A87" s="4" t="s">
        <v>158</v>
      </c>
      <c r="B87" s="9" t="s">
        <v>109</v>
      </c>
      <c r="C87" s="6"/>
      <c r="D87" s="16">
        <v>47106.400000000001</v>
      </c>
      <c r="E87" s="16">
        <v>47106.400000000001</v>
      </c>
      <c r="F87" s="16">
        <v>47106.400000000001</v>
      </c>
    </row>
    <row r="88" spans="1:6" ht="84" customHeight="1">
      <c r="A88" s="4" t="s">
        <v>159</v>
      </c>
      <c r="B88" s="9" t="s">
        <v>175</v>
      </c>
      <c r="C88" s="6"/>
      <c r="D88" s="16">
        <v>16390.7</v>
      </c>
      <c r="E88" s="16">
        <v>0</v>
      </c>
      <c r="F88" s="16">
        <v>0</v>
      </c>
    </row>
    <row r="89" spans="1:6" ht="54.75" customHeight="1">
      <c r="A89" s="4" t="s">
        <v>166</v>
      </c>
      <c r="B89" s="9" t="s">
        <v>64</v>
      </c>
      <c r="C89" s="6"/>
      <c r="D89" s="16">
        <v>0</v>
      </c>
      <c r="E89" s="16">
        <v>0</v>
      </c>
      <c r="F89" s="16">
        <v>120</v>
      </c>
    </row>
    <row r="90" spans="1:6" ht="52.5" customHeight="1">
      <c r="A90" s="4" t="s">
        <v>167</v>
      </c>
      <c r="B90" s="9" t="s">
        <v>69</v>
      </c>
      <c r="C90" s="6"/>
      <c r="D90" s="16">
        <v>225.8</v>
      </c>
      <c r="E90" s="16">
        <v>225.8</v>
      </c>
      <c r="F90" s="16">
        <v>225.8</v>
      </c>
    </row>
    <row r="91" spans="1:6" ht="57" customHeight="1">
      <c r="A91" s="4" t="s">
        <v>168</v>
      </c>
      <c r="B91" s="9" t="s">
        <v>110</v>
      </c>
      <c r="C91" s="6"/>
      <c r="D91" s="16">
        <v>4716.2</v>
      </c>
      <c r="E91" s="16">
        <v>0</v>
      </c>
      <c r="F91" s="16">
        <v>0</v>
      </c>
    </row>
    <row r="92" spans="1:6" ht="70.5" customHeight="1">
      <c r="A92" s="4" t="s">
        <v>169</v>
      </c>
      <c r="B92" s="9" t="s">
        <v>165</v>
      </c>
      <c r="C92" s="6"/>
      <c r="D92" s="16">
        <v>3800</v>
      </c>
      <c r="E92" s="16">
        <v>0</v>
      </c>
      <c r="F92" s="16">
        <v>0</v>
      </c>
    </row>
    <row r="93" spans="1:6" ht="94.5">
      <c r="A93" s="4" t="s">
        <v>170</v>
      </c>
      <c r="B93" s="9" t="s">
        <v>142</v>
      </c>
      <c r="C93" s="6"/>
      <c r="D93" s="16">
        <v>37.630000000000003</v>
      </c>
      <c r="E93" s="16">
        <v>0</v>
      </c>
      <c r="F93" s="16">
        <v>0</v>
      </c>
    </row>
    <row r="94" spans="1:6" ht="47.25">
      <c r="A94" s="4" t="s">
        <v>171</v>
      </c>
      <c r="B94" s="9" t="s">
        <v>160</v>
      </c>
      <c r="C94" s="6"/>
      <c r="D94" s="16">
        <v>3741.6</v>
      </c>
      <c r="E94" s="16">
        <v>0</v>
      </c>
      <c r="F94" s="16">
        <v>0</v>
      </c>
    </row>
    <row r="95" spans="1:6" ht="78.75">
      <c r="A95" s="4" t="s">
        <v>172</v>
      </c>
      <c r="B95" s="9" t="s">
        <v>161</v>
      </c>
      <c r="C95" s="6"/>
      <c r="D95" s="16">
        <v>1715.82</v>
      </c>
      <c r="E95" s="16">
        <v>0</v>
      </c>
      <c r="F95" s="16">
        <v>0</v>
      </c>
    </row>
    <row r="96" spans="1:6" ht="15.75">
      <c r="A96" s="35" t="s">
        <v>62</v>
      </c>
      <c r="B96" s="36"/>
      <c r="C96" s="6"/>
      <c r="D96" s="7">
        <f>SUM(D14:D95)</f>
        <v>3683049.7600000002</v>
      </c>
      <c r="E96" s="7">
        <f t="shared" ref="E96:F96" si="0">SUM(E14:E95)</f>
        <v>2002964.9399999997</v>
      </c>
      <c r="F96" s="7">
        <f t="shared" si="0"/>
        <v>1620335.7499999998</v>
      </c>
    </row>
    <row r="97" spans="2:10" ht="30" customHeight="1">
      <c r="B97" s="19"/>
      <c r="C97" s="19"/>
      <c r="D97" s="20"/>
      <c r="E97" s="19"/>
      <c r="F97" s="19"/>
      <c r="G97" s="19"/>
      <c r="H97" s="19"/>
      <c r="I97" s="19"/>
      <c r="J97" s="19"/>
    </row>
    <row r="98" spans="2:10" ht="12.75" customHeight="1">
      <c r="B98" s="19"/>
      <c r="C98" s="19"/>
      <c r="D98" s="26"/>
      <c r="E98" s="19"/>
      <c r="F98" s="19"/>
      <c r="G98" s="19"/>
      <c r="H98" s="19"/>
      <c r="I98" s="19"/>
      <c r="J98" s="19"/>
    </row>
    <row r="99" spans="2:10" ht="12.75" customHeight="1">
      <c r="B99" s="19"/>
      <c r="C99" s="19"/>
      <c r="D99" s="19"/>
      <c r="E99" s="19"/>
      <c r="F99" s="19"/>
      <c r="G99" s="19"/>
      <c r="H99" s="19"/>
      <c r="I99" s="19"/>
      <c r="J99" s="19"/>
    </row>
  </sheetData>
  <mergeCells count="10">
    <mergeCell ref="A96:B96"/>
    <mergeCell ref="A8:F8"/>
    <mergeCell ref="A9:B9"/>
    <mergeCell ref="A10:B10"/>
    <mergeCell ref="A11:A12"/>
    <mergeCell ref="B11:B12"/>
    <mergeCell ref="C11:C12"/>
    <mergeCell ref="D11:D12"/>
    <mergeCell ref="E11:E12"/>
    <mergeCell ref="F11:F12"/>
  </mergeCells>
  <pageMargins left="1.1811023622047245" right="1.1811023622047245" top="0.59055118110236227" bottom="0.59055118110236227" header="0.19685039370078741" footer="0.19685039370078741"/>
  <pageSetup paperSize="9" scale="65" firstPageNumber="262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rep:2.53.0.159</dc:description>
  <cp:lastModifiedBy>user10</cp:lastModifiedBy>
  <cp:lastPrinted>2022-11-16T03:19:17Z</cp:lastPrinted>
  <dcterms:created xsi:type="dcterms:W3CDTF">2021-11-10T04:35:07Z</dcterms:created>
  <dcterms:modified xsi:type="dcterms:W3CDTF">2022-11-16T03:19:52Z</dcterms:modified>
</cp:coreProperties>
</file>