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570" windowHeight="11760" activeTab="0"/>
  </bookViews>
  <sheets>
    <sheet name="инвестпроекты" sheetId="1" r:id="rId1"/>
  </sheets>
  <definedNames>
    <definedName name="_xlnm.Print_Titles" localSheetId="0">'инвестпроекты'!$5:$7</definedName>
    <definedName name="_xlnm.Print_Area" localSheetId="0">'инвестпроекты'!$A$1:$K$18</definedName>
  </definedNames>
  <calcPr fullCalcOnLoad="1"/>
</workbook>
</file>

<file path=xl/sharedStrings.xml><?xml version="1.0" encoding="utf-8"?>
<sst xmlns="http://schemas.openxmlformats.org/spreadsheetml/2006/main" count="36" uniqueCount="30">
  <si>
    <t>№ строки</t>
  </si>
  <si>
    <t>Всего</t>
  </si>
  <si>
    <t>Получатель 
бюджетных средств</t>
  </si>
  <si>
    <t>Направление 
расходования средств</t>
  </si>
  <si>
    <t>городской бюджет</t>
  </si>
  <si>
    <t>краевой бюджет</t>
  </si>
  <si>
    <t>Фонд содействия реформирования ЖКХ</t>
  </si>
  <si>
    <t>в т.ч.</t>
  </si>
  <si>
    <t>2</t>
  </si>
  <si>
    <t>3</t>
  </si>
  <si>
    <t>4</t>
  </si>
  <si>
    <t>5</t>
  </si>
  <si>
    <t>6</t>
  </si>
  <si>
    <t>7</t>
  </si>
  <si>
    <t>8</t>
  </si>
  <si>
    <t>тыс. руб.</t>
  </si>
  <si>
    <t>Администрация города</t>
  </si>
  <si>
    <t>Предусмотрено в бюджете на 2017 год</t>
  </si>
  <si>
    <t>Выполнение предпроектных изыскательских работ, работ по разработке проектно-сметной документации и экспертизы проекта на реконструкцию коммунального моста через протоку реки Енисей в районе ССК, за счет средств дорожного фонда</t>
  </si>
  <si>
    <t>Реконструкция коммунального моста через протоку реки Енисей в районе ССК, за счет средств дорожного фонда</t>
  </si>
  <si>
    <t>Субсидия муниципальному унитарному предприятию "Рынок Заречный" на приобретение имущественного комплекса ОАО "Байкалфарм" в муниципальную собственность</t>
  </si>
  <si>
    <t>Приобретение 10 квартир в городеМинусинкке в целях формирования служебного жилья для КГБУЗ "Минусинская межрайонная больница"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</si>
  <si>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"Государственная поддержка детей сирот, расширение практики применения семейных форм воспитания" государственной программы Красноярского края "Развитие образования"</t>
  </si>
  <si>
    <t xml:space="preserve">Отчет об исполнении расходов в части предоставления средств на бюджетные инвестиции в 2017 году, </t>
  </si>
  <si>
    <t>Проведение проектно-изыскательских работ для строительства кольцевого водопровода по ул. Кызыльская</t>
  </si>
  <si>
    <t>Управление образования администрации города Минусиснка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</si>
  <si>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</si>
  <si>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>ИТОГО</t>
  </si>
  <si>
    <t>на 1октября 2017 года</t>
  </si>
  <si>
    <t>Исполнено на 01.10.2017г.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</si>
</sst>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  <numFmt numFmtId="170" formatCode="#,##0.0000"/>
    <numFmt numFmtId="171" formatCode="#,##0.00000"/>
    <numFmt numFmtId="172" formatCode="0.0"/>
    <numFmt numFmtId="173" formatCode="0.000"/>
    <numFmt numFmtId="174" formatCode="_-* #,##0.0_р_._-;\-* #,##0.0_р_._-;_-* &quot;-&quot;??_р_._-;_-@_-"/>
    <numFmt numFmtId="175" formatCode="_-* #,##0.000_р_._-;\-* #,##0.000_р_._-;_-* &quot;-&quot;??_р_._-;_-@_-"/>
    <numFmt numFmtId="176" formatCode="_-* #,##0_р_._-;\-* #,##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#,##0.000000"/>
    <numFmt numFmtId="180" formatCode="#,##0.0000000"/>
    <numFmt numFmtId="181" formatCode="_-* #,##0.00000_р_._-;\-* #,##0.00000_р_._-;_-* &quot;-&quot;?????_р_._-;_-@_-"/>
    <numFmt numFmtId="182" formatCode="_-* #,##0.000000_р_._-;\-* #,##0.000000_р_._-;_-* &quot;-&quot;??_р_._-;_-@_-"/>
    <numFmt numFmtId="183" formatCode="_-* #,##0.0000000_р_._-;\-* #,##0.0000000_р_._-;_-* &quot;-&quot;??_р_._-;_-@_-"/>
    <numFmt numFmtId="184" formatCode="_-* #,##0.000000_р_._-;\-* #,##0.000000_р_._-;_-* &quot;-&quot;?????_р_._-;_-@_-"/>
    <numFmt numFmtId="185" formatCode="_-* #,##0.0000_р_._-;\-* #,##0.0000_р_._-;_-* &quot;-&quot;?????_р_._-;_-@_-"/>
    <numFmt numFmtId="186" formatCode="_-* #,##0.000_р_._-;\-* #,##0.000_р_._-;_-* &quot;-&quot;?????_р_._-;_-@_-"/>
    <numFmt numFmtId="187" formatCode="0.00000"/>
    <numFmt numFmtId="188" formatCode="_-* #,##0.0_р_._-;\-* #,##0.0_р_._-;_-* &quot;-&quot;?_р_._-;_-@_-"/>
    <numFmt numFmtId="189" formatCode="0.000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vertical="center"/>
    </xf>
    <xf numFmtId="0" fontId="2" fillId="0" borderId="0" xfId="54" applyFont="1" applyFill="1" applyAlignment="1" quotePrefix="1">
      <alignment wrapText="1"/>
      <protection/>
    </xf>
    <xf numFmtId="0" fontId="6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A1:K20"/>
  <sheetViews>
    <sheetView tabSelected="1" view="pageBreakPreview" zoomScale="82" zoomScaleSheetLayoutView="82" zoomScalePageLayoutView="84" workbookViewId="0" topLeftCell="A1">
      <pane ySplit="7" topLeftCell="A8" activePane="bottomLeft" state="frozen"/>
      <selection pane="topLeft" activeCell="A1" sqref="A1"/>
      <selection pane="bottomLeft" activeCell="A1" sqref="A1:IV16384"/>
    </sheetView>
  </sheetViews>
  <sheetFormatPr defaultColWidth="9.00390625" defaultRowHeight="12.75"/>
  <cols>
    <col min="1" max="1" width="8.00390625" style="2" customWidth="1"/>
    <col min="2" max="2" width="42.75390625" style="2" customWidth="1"/>
    <col min="3" max="3" width="17.625" style="2" customWidth="1"/>
    <col min="4" max="4" width="15.875" style="2" customWidth="1"/>
    <col min="5" max="5" width="14.125" style="2" customWidth="1"/>
    <col min="6" max="6" width="13.00390625" style="2" customWidth="1"/>
    <col min="7" max="7" width="18.25390625" style="2" customWidth="1"/>
    <col min="8" max="8" width="13.875" style="2" customWidth="1"/>
    <col min="9" max="9" width="11.75390625" style="2" customWidth="1"/>
    <col min="10" max="10" width="12.625" style="2" customWidth="1"/>
    <col min="11" max="11" width="19.75390625" style="2" customWidth="1"/>
    <col min="12" max="12" width="11.375" style="2" bestFit="1" customWidth="1"/>
    <col min="13" max="16384" width="9.125" style="2" customWidth="1"/>
  </cols>
  <sheetData>
    <row r="1" spans="1:3" ht="15.75">
      <c r="A1" s="4"/>
      <c r="B1" s="4"/>
      <c r="C1" s="4"/>
    </row>
    <row r="2" spans="1:11" ht="21" customHeight="1">
      <c r="A2" s="25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1" customHeight="1">
      <c r="A3" s="5"/>
      <c r="B3" s="17"/>
      <c r="C3" s="27" t="s">
        <v>28</v>
      </c>
      <c r="D3" s="27"/>
      <c r="E3" s="27"/>
      <c r="F3" s="27"/>
      <c r="G3" s="27"/>
      <c r="H3" s="27"/>
      <c r="I3" s="17"/>
      <c r="J3" s="17"/>
      <c r="K3" s="17"/>
    </row>
    <row r="4" ht="15.75">
      <c r="K4" s="2" t="s">
        <v>15</v>
      </c>
    </row>
    <row r="5" spans="1:11" s="3" customFormat="1" ht="27" customHeight="1">
      <c r="A5" s="20" t="s">
        <v>0</v>
      </c>
      <c r="B5" s="20" t="s">
        <v>3</v>
      </c>
      <c r="C5" s="20" t="s">
        <v>2</v>
      </c>
      <c r="D5" s="20" t="s">
        <v>17</v>
      </c>
      <c r="E5" s="20" t="s">
        <v>7</v>
      </c>
      <c r="F5" s="20"/>
      <c r="G5" s="20"/>
      <c r="H5" s="24" t="s">
        <v>29</v>
      </c>
      <c r="I5" s="20" t="s">
        <v>7</v>
      </c>
      <c r="J5" s="20"/>
      <c r="K5" s="20"/>
    </row>
    <row r="6" spans="1:11" s="3" customFormat="1" ht="60.75" customHeight="1">
      <c r="A6" s="20"/>
      <c r="B6" s="20"/>
      <c r="C6" s="20"/>
      <c r="D6" s="20"/>
      <c r="E6" s="1" t="s">
        <v>4</v>
      </c>
      <c r="F6" s="1" t="s">
        <v>5</v>
      </c>
      <c r="G6" s="1" t="s">
        <v>6</v>
      </c>
      <c r="H6" s="24"/>
      <c r="I6" s="1" t="s">
        <v>4</v>
      </c>
      <c r="J6" s="1" t="s">
        <v>5</v>
      </c>
      <c r="K6" s="1" t="s">
        <v>6</v>
      </c>
    </row>
    <row r="7" spans="1:11" s="3" customFormat="1" ht="15" customHeight="1">
      <c r="A7" s="7">
        <v>1</v>
      </c>
      <c r="B7" s="7" t="s">
        <v>8</v>
      </c>
      <c r="C7" s="7" t="s">
        <v>9</v>
      </c>
      <c r="D7" s="7" t="s">
        <v>10</v>
      </c>
      <c r="E7" s="7" t="s">
        <v>11</v>
      </c>
      <c r="F7" s="7" t="s">
        <v>12</v>
      </c>
      <c r="G7" s="7" t="s">
        <v>13</v>
      </c>
      <c r="H7" s="8" t="s">
        <v>14</v>
      </c>
      <c r="I7" s="13">
        <v>9</v>
      </c>
      <c r="J7" s="13">
        <v>10</v>
      </c>
      <c r="K7" s="13">
        <v>11</v>
      </c>
    </row>
    <row r="8" spans="1:11" ht="57" customHeight="1">
      <c r="A8" s="11">
        <v>1</v>
      </c>
      <c r="B8" s="6" t="s">
        <v>19</v>
      </c>
      <c r="C8" s="21" t="s">
        <v>16</v>
      </c>
      <c r="D8" s="1">
        <f aca="true" t="shared" si="0" ref="D8:D13">E8+F8</f>
        <v>71085.45</v>
      </c>
      <c r="E8" s="1">
        <v>85.45</v>
      </c>
      <c r="F8" s="1">
        <v>71000</v>
      </c>
      <c r="G8" s="1">
        <v>0</v>
      </c>
      <c r="H8" s="1">
        <f aca="true" t="shared" si="1" ref="H8:H13">I8+J8+K8</f>
        <v>0</v>
      </c>
      <c r="I8" s="9">
        <v>0</v>
      </c>
      <c r="J8" s="9">
        <v>0</v>
      </c>
      <c r="K8" s="9">
        <v>0</v>
      </c>
    </row>
    <row r="9" spans="1:11" ht="114" customHeight="1">
      <c r="A9" s="11">
        <v>2</v>
      </c>
      <c r="B9" s="12" t="s">
        <v>18</v>
      </c>
      <c r="C9" s="22"/>
      <c r="D9" s="1">
        <f t="shared" si="0"/>
        <v>4000</v>
      </c>
      <c r="E9" s="1">
        <v>4000</v>
      </c>
      <c r="F9" s="1">
        <v>0</v>
      </c>
      <c r="G9" s="1">
        <v>0</v>
      </c>
      <c r="H9" s="1">
        <f t="shared" si="1"/>
        <v>3893.64</v>
      </c>
      <c r="I9" s="9">
        <v>3893.64</v>
      </c>
      <c r="J9" s="9">
        <v>0</v>
      </c>
      <c r="K9" s="9">
        <v>0</v>
      </c>
    </row>
    <row r="10" spans="1:11" ht="80.25" customHeight="1">
      <c r="A10" s="11">
        <v>3</v>
      </c>
      <c r="B10" s="12" t="s">
        <v>20</v>
      </c>
      <c r="C10" s="22"/>
      <c r="D10" s="1">
        <f t="shared" si="0"/>
        <v>30000</v>
      </c>
      <c r="E10" s="1">
        <v>30000</v>
      </c>
      <c r="F10" s="1">
        <v>0</v>
      </c>
      <c r="G10" s="1">
        <v>0</v>
      </c>
      <c r="H10" s="1">
        <f t="shared" si="1"/>
        <v>28926.36</v>
      </c>
      <c r="I10" s="9">
        <v>28926.36</v>
      </c>
      <c r="J10" s="9">
        <v>0</v>
      </c>
      <c r="K10" s="9">
        <v>0</v>
      </c>
    </row>
    <row r="11" spans="1:11" ht="68.25" customHeight="1">
      <c r="A11" s="11">
        <v>4</v>
      </c>
      <c r="B11" s="12" t="s">
        <v>21</v>
      </c>
      <c r="C11" s="22"/>
      <c r="D11" s="1">
        <f t="shared" si="0"/>
        <v>16000</v>
      </c>
      <c r="E11" s="1">
        <v>16000</v>
      </c>
      <c r="F11" s="1">
        <v>0</v>
      </c>
      <c r="G11" s="1">
        <v>0</v>
      </c>
      <c r="H11" s="1">
        <f t="shared" si="1"/>
        <v>12784</v>
      </c>
      <c r="I11" s="9">
        <v>12784</v>
      </c>
      <c r="J11" s="9">
        <v>0</v>
      </c>
      <c r="K11" s="9">
        <v>0</v>
      </c>
    </row>
    <row r="12" spans="1:11" ht="158.25" customHeight="1">
      <c r="A12" s="11">
        <v>5</v>
      </c>
      <c r="B12" s="12" t="s">
        <v>22</v>
      </c>
      <c r="C12" s="22"/>
      <c r="D12" s="1">
        <f t="shared" si="0"/>
        <v>104544</v>
      </c>
      <c r="E12" s="1">
        <v>0</v>
      </c>
      <c r="F12" s="1">
        <v>104544</v>
      </c>
      <c r="G12" s="1">
        <v>0</v>
      </c>
      <c r="H12" s="1">
        <f t="shared" si="1"/>
        <v>27455</v>
      </c>
      <c r="I12" s="9">
        <v>0</v>
      </c>
      <c r="J12" s="9">
        <v>27455</v>
      </c>
      <c r="K12" s="9">
        <v>0</v>
      </c>
    </row>
    <row r="13" spans="1:11" ht="51" customHeight="1">
      <c r="A13" s="11">
        <v>6</v>
      </c>
      <c r="B13" s="18" t="s">
        <v>24</v>
      </c>
      <c r="C13" s="22"/>
      <c r="D13" s="1">
        <f t="shared" si="0"/>
        <v>1200</v>
      </c>
      <c r="E13" s="1">
        <v>1200</v>
      </c>
      <c r="F13" s="1">
        <v>0</v>
      </c>
      <c r="G13" s="1">
        <v>0</v>
      </c>
      <c r="H13" s="1">
        <f t="shared" si="1"/>
        <v>0</v>
      </c>
      <c r="I13" s="9">
        <v>0</v>
      </c>
      <c r="J13" s="9">
        <v>0</v>
      </c>
      <c r="K13" s="9">
        <v>0</v>
      </c>
    </row>
    <row r="14" spans="1:11" ht="15.75">
      <c r="A14" s="19">
        <v>7</v>
      </c>
      <c r="B14" s="6" t="s">
        <v>1</v>
      </c>
      <c r="C14" s="23"/>
      <c r="D14" s="10">
        <f>SUM(D8:D13)</f>
        <v>226829.45</v>
      </c>
      <c r="E14" s="10">
        <f>SUM(E8:E13)</f>
        <v>51285.45</v>
      </c>
      <c r="F14" s="10">
        <f>SUM(F8:F13)</f>
        <v>175544</v>
      </c>
      <c r="G14" s="10">
        <f>SUM(G8:G13)</f>
        <v>0</v>
      </c>
      <c r="H14" s="10">
        <f>SUM(H8:H12)</f>
        <v>73059</v>
      </c>
      <c r="I14" s="10">
        <f>SUM(I8:I12)</f>
        <v>45604</v>
      </c>
      <c r="J14" s="10">
        <f>SUM(J8:J12)</f>
        <v>27455</v>
      </c>
      <c r="K14" s="10">
        <f>SUM(K8:K12)</f>
        <v>0</v>
      </c>
    </row>
    <row r="15" spans="1:11" ht="207" customHeight="1">
      <c r="A15" s="11">
        <v>8</v>
      </c>
      <c r="B15" s="6" t="s">
        <v>26</v>
      </c>
      <c r="C15" s="21" t="s">
        <v>25</v>
      </c>
      <c r="D15" s="1">
        <f>E15+F15</f>
        <v>3089.9900000000002</v>
      </c>
      <c r="E15" s="1">
        <v>30.59</v>
      </c>
      <c r="F15" s="1">
        <v>3059.4</v>
      </c>
      <c r="G15" s="1">
        <v>0</v>
      </c>
      <c r="H15" s="1">
        <f>I15+J15+K15</f>
        <v>0</v>
      </c>
      <c r="I15" s="9">
        <v>0</v>
      </c>
      <c r="J15" s="9">
        <v>0</v>
      </c>
      <c r="K15" s="9">
        <v>0</v>
      </c>
    </row>
    <row r="16" spans="1:11" ht="47.25" hidden="1">
      <c r="A16" s="11"/>
      <c r="B16" s="18" t="s">
        <v>24</v>
      </c>
      <c r="C16" s="22"/>
      <c r="D16" s="1">
        <f>E16+F16</f>
        <v>0</v>
      </c>
      <c r="E16" s="1">
        <v>0</v>
      </c>
      <c r="F16" s="1">
        <v>0</v>
      </c>
      <c r="G16" s="1">
        <v>0</v>
      </c>
      <c r="H16" s="1">
        <f>I16+J16+K16</f>
        <v>0</v>
      </c>
      <c r="I16" s="9">
        <v>0</v>
      </c>
      <c r="J16" s="9">
        <v>0</v>
      </c>
      <c r="K16" s="9">
        <v>0</v>
      </c>
    </row>
    <row r="17" spans="1:11" ht="15.75">
      <c r="A17" s="19">
        <v>9</v>
      </c>
      <c r="B17" s="6" t="s">
        <v>1</v>
      </c>
      <c r="C17" s="23"/>
      <c r="D17" s="10">
        <f>SUM(D15:D16)</f>
        <v>3089.9900000000002</v>
      </c>
      <c r="E17" s="10">
        <f>SUM(E15:E16)</f>
        <v>30.59</v>
      </c>
      <c r="F17" s="10">
        <f>SUM(F15:F16)</f>
        <v>3059.4</v>
      </c>
      <c r="G17" s="10">
        <f>SUM(G15:G16)</f>
        <v>0</v>
      </c>
      <c r="H17" s="10">
        <f>SUM(H15:H15)</f>
        <v>0</v>
      </c>
      <c r="I17" s="10">
        <f>SUM(I15:I15)</f>
        <v>0</v>
      </c>
      <c r="J17" s="10">
        <f>SUM(J15:J15)</f>
        <v>0</v>
      </c>
      <c r="K17" s="10">
        <f>SUM(K15:K15)</f>
        <v>0</v>
      </c>
    </row>
    <row r="18" spans="1:11" ht="15.75">
      <c r="A18" s="19">
        <v>10</v>
      </c>
      <c r="B18" s="14" t="s">
        <v>27</v>
      </c>
      <c r="C18" s="14"/>
      <c r="D18" s="15">
        <f>D17+D14</f>
        <v>229919.44</v>
      </c>
      <c r="E18" s="15">
        <f>E17+E14</f>
        <v>51316.03999999999</v>
      </c>
      <c r="F18" s="15">
        <f aca="true" t="shared" si="2" ref="E18:K18">F17+F14</f>
        <v>178603.4</v>
      </c>
      <c r="G18" s="15">
        <f t="shared" si="2"/>
        <v>0</v>
      </c>
      <c r="H18" s="15">
        <f t="shared" si="2"/>
        <v>73059</v>
      </c>
      <c r="I18" s="15">
        <f t="shared" si="2"/>
        <v>45604</v>
      </c>
      <c r="J18" s="15">
        <f t="shared" si="2"/>
        <v>27455</v>
      </c>
      <c r="K18" s="15">
        <f t="shared" si="2"/>
        <v>0</v>
      </c>
    </row>
    <row r="20" ht="15.75">
      <c r="D20" s="16"/>
    </row>
  </sheetData>
  <sheetProtection/>
  <mergeCells count="11">
    <mergeCell ref="A2:K2"/>
    <mergeCell ref="C3:H3"/>
    <mergeCell ref="D5:D6"/>
    <mergeCell ref="E5:G5"/>
    <mergeCell ref="C5:C6"/>
    <mergeCell ref="B5:B6"/>
    <mergeCell ref="A5:A6"/>
    <mergeCell ref="C8:C14"/>
    <mergeCell ref="C15:C17"/>
    <mergeCell ref="H5:H6"/>
    <mergeCell ref="I5:K5"/>
  </mergeCells>
  <printOptions/>
  <pageMargins left="0.7874015748031497" right="0.3937007874015748" top="0.5905511811023623" bottom="0.3937007874015748" header="0.5118110236220472" footer="0.15748031496062992"/>
  <pageSetup firstPageNumber="388" useFirstPageNumber="1"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nata</cp:lastModifiedBy>
  <cp:lastPrinted>2017-07-12T04:22:34Z</cp:lastPrinted>
  <dcterms:created xsi:type="dcterms:W3CDTF">2006-10-10T07:40:36Z</dcterms:created>
  <dcterms:modified xsi:type="dcterms:W3CDTF">2017-10-09T03:03:50Z</dcterms:modified>
  <cp:category/>
  <cp:version/>
  <cp:contentType/>
  <cp:contentStatus/>
</cp:coreProperties>
</file>