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расходов'!#REF!</definedName>
    <definedName name="_xlnm.Print_Titles" localSheetId="0">'Роспись расходов'!$4:$6</definedName>
    <definedName name="_xlnm.Print_Area" localSheetId="0">'Роспись расходов'!$A$1:$D$94</definedName>
  </definedNames>
  <calcPr calcId="125725"/>
</workbook>
</file>

<file path=xl/calcChain.xml><?xml version="1.0" encoding="utf-8"?>
<calcChain xmlns="http://schemas.openxmlformats.org/spreadsheetml/2006/main">
  <c r="D88" i="1"/>
  <c r="D57"/>
  <c r="D27"/>
  <c r="D11" l="1"/>
  <c r="C88" l="1"/>
  <c r="E99"/>
  <c r="E88"/>
  <c r="C98" l="1"/>
  <c r="C99" s="1"/>
  <c r="D98"/>
  <c r="D99" s="1"/>
</calcChain>
</file>

<file path=xl/sharedStrings.xml><?xml version="1.0" encoding="utf-8"?>
<sst xmlns="http://schemas.openxmlformats.org/spreadsheetml/2006/main" count="180" uniqueCount="176">
  <si>
    <t>№ п/п</t>
  </si>
  <si>
    <t>1</t>
  </si>
  <si>
    <t>8</t>
  </si>
  <si>
    <t>2</t>
  </si>
  <si>
    <t>3</t>
  </si>
  <si>
    <t>4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</si>
  <si>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</si>
  <si>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</si>
  <si>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</si>
  <si>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</si>
  <si>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</si>
  <si>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</si>
  <si>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</si>
  <si>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</si>
  <si>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</si>
  <si>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</si>
  <si>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</si>
  <si>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</si>
  <si>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</si>
  <si>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</si>
  <si>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</si>
  <si>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</si>
  <si>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</si>
  <si>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</si>
  <si>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</si>
  <si>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</si>
  <si>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</si>
  <si>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</si>
  <si>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</si>
  <si>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</si>
  <si>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</si>
  <si>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</si>
  <si>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</si>
  <si>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</si>
  <si>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тыс. рублей</t>
  </si>
  <si>
    <t>Наименование показателя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</si>
  <si>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</si>
  <si>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</si>
  <si>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</si>
  <si>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</si>
  <si>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</si>
  <si>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</si>
  <si>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</si>
  <si>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</si>
  <si>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</si>
  <si>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</si>
  <si>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</si>
  <si>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</si>
  <si>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</si>
  <si>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</si>
  <si>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</si>
  <si>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</si>
  <si>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</si>
  <si>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</si>
  <si>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</si>
  <si>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</si>
  <si>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</si>
  <si>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</si>
  <si>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</si>
  <si>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</si>
  <si>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</si>
  <si>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</si>
  <si>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</si>
  <si>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</si>
  <si>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</si>
  <si>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</si>
  <si>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</si>
  <si>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</si>
  <si>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</si>
  <si>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</si>
  <si>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</si>
  <si>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</si>
  <si>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</si>
  <si>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</si>
  <si>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</si>
  <si>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</si>
  <si>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</si>
  <si>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</si>
  <si>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</si>
  <si>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</si>
  <si>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</si>
  <si>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</si>
  <si>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</si>
  <si>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</si>
  <si>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</si>
  <si>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</si>
  <si>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</si>
  <si>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>Е.В. Гейль</t>
  </si>
  <si>
    <t>Исполнитель: Черепанова Ю.П. 2-21-65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</si>
  <si>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</si>
  <si>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</si>
  <si>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</si>
  <si>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</si>
  <si>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</si>
  <si>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5</t>
  </si>
  <si>
    <t>7</t>
  </si>
  <si>
    <t>54</t>
  </si>
  <si>
    <t>55</t>
  </si>
  <si>
    <t>56</t>
  </si>
  <si>
    <t>57</t>
  </si>
  <si>
    <t>58</t>
  </si>
  <si>
    <t>59</t>
  </si>
  <si>
    <t>60</t>
  </si>
  <si>
    <t>Руководитель финансового управления администрации города Минусинска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</si>
  <si>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2023 году </t>
  </si>
  <si>
    <t>Предусмотренно в бюджете  на 2023 год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</si>
  <si>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</si>
  <si>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</si>
  <si>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</si>
  <si>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бюджету муниципального образования городского округа г.Минусинск на исполнение отдельных полномочий органами местного самоуправления на формирование и содержание муниципального архива, включая хранения архивных фондов поселений</t>
  </si>
  <si>
    <t>Субсидия бюджету муниципального образования город Минусинск на создание условий для организации проведения празднования 200-летия города Минусинска</t>
  </si>
  <si>
    <t>Субсидия бюджету муниципального образования город Минусинск на реконструкцию и капитальный ремонт стадиона «Электрон»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</si>
  <si>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</si>
  <si>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</si>
  <si>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</si>
  <si>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</si>
  <si>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</si>
  <si>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6</t>
  </si>
  <si>
    <t>9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</si>
  <si>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</si>
  <si>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</si>
  <si>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</si>
  <si>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</si>
  <si>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</si>
  <si>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</si>
  <si>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</si>
  <si>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</si>
  <si>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</si>
  <si>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</si>
  <si>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</t>
  </si>
  <si>
    <t>Субсидии бюджетам муниципальных образований края на мероприятия по развитию добровольной пожарной охраны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</si>
  <si>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</si>
  <si>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</si>
  <si>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</si>
  <si>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</si>
  <si>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</si>
  <si>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</si>
  <si>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Субсидии бюджетам муниципальных образований на приобретение извещателей дымовых автономных отдельным категориям граждан в целях оснащения ими жилых помещений</t>
  </si>
  <si>
    <t>Иные межбюджетные трансферты бюджетам муниципальных образований за содействие развитию налогового потенциала</t>
  </si>
  <si>
    <t>возвраты</t>
  </si>
  <si>
    <t>отклонение</t>
  </si>
  <si>
    <t>итог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</si>
  <si>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</si>
  <si>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</si>
  <si>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</si>
  <si>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</si>
  <si>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</si>
  <si>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</si>
  <si>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</si>
  <si>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</si>
  <si>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</si>
  <si>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</si>
  <si>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</si>
  <si>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</si>
  <si>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</si>
  <si>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</si>
  <si>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</si>
  <si>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</si>
  <si>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</si>
  <si>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</si>
  <si>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ИТОГО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</si>
  <si>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публично-правовой компании "Фонд развития территорий"</t>
  </si>
  <si>
    <t xml:space="preserve">Субсидии бюджету муниципального образования городского округа г.Минусинск на 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Минусинского района 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</si>
  <si>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</si>
  <si>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</si>
  <si>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</si>
  <si>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</si>
  <si>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</si>
  <si>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</si>
  <si>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80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</si>
  <si>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</si>
  <si>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81</t>
  </si>
  <si>
    <t>82</t>
  </si>
  <si>
    <t>83</t>
  </si>
  <si>
    <t>по АЦК без возвратов</t>
  </si>
  <si>
    <t>Исполнено на 01.10.2023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</si>
</sst>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0" fontId="3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11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 applyProtection="1">
      <alignment horizontal="right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1"/>
    <cellStyle name="Обычный_Роспись расходов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view="pageBreakPreview" zoomScale="115" zoomScaleNormal="100" zoomScaleSheetLayoutView="115" workbookViewId="0">
      <selection activeCell="B6" sqref="B6"/>
    </sheetView>
  </sheetViews>
  <sheetFormatPr defaultRowHeight="12.75" customHeight="1"/>
  <cols>
    <col min="1" max="1" width="7" style="3" customWidth="1"/>
    <col min="2" max="2" width="66.42578125" style="3" customWidth="1"/>
    <col min="3" max="3" width="17.7109375" style="3" customWidth="1"/>
    <col min="4" max="4" width="15" style="3" customWidth="1"/>
    <col min="5" max="5" width="8.85546875" style="3" hidden="1" customWidth="1"/>
    <col min="6" max="16384" width="9.140625" style="3"/>
  </cols>
  <sheetData>
    <row r="1" spans="1:5" ht="54" customHeight="1">
      <c r="A1" s="23" t="s">
        <v>104</v>
      </c>
      <c r="B1" s="23"/>
      <c r="C1" s="23"/>
      <c r="D1" s="23"/>
    </row>
    <row r="2" spans="1:5" ht="12.75" customHeight="1">
      <c r="A2" s="24"/>
      <c r="B2" s="24"/>
      <c r="C2" s="2"/>
      <c r="D2" s="2"/>
    </row>
    <row r="3" spans="1:5" ht="12.75" customHeight="1">
      <c r="A3" s="24"/>
      <c r="B3" s="24"/>
      <c r="D3" s="4" t="s">
        <v>34</v>
      </c>
    </row>
    <row r="4" spans="1:5" ht="18.399999999999999" customHeight="1">
      <c r="A4" s="25" t="s">
        <v>0</v>
      </c>
      <c r="B4" s="25" t="s">
        <v>35</v>
      </c>
      <c r="C4" s="25" t="s">
        <v>105</v>
      </c>
      <c r="D4" s="25" t="s">
        <v>175</v>
      </c>
    </row>
    <row r="5" spans="1:5" ht="34.5" customHeight="1">
      <c r="A5" s="25"/>
      <c r="B5" s="25"/>
      <c r="C5" s="25"/>
      <c r="D5" s="25"/>
    </row>
    <row r="6" spans="1:5" ht="15.75">
      <c r="A6" s="1" t="s">
        <v>1</v>
      </c>
      <c r="B6" s="1" t="s">
        <v>3</v>
      </c>
      <c r="C6" s="1" t="s">
        <v>4</v>
      </c>
      <c r="D6" s="1" t="s">
        <v>5</v>
      </c>
    </row>
    <row r="7" spans="1:5" ht="47.25">
      <c r="A7" s="1" t="s">
        <v>1</v>
      </c>
      <c r="B7" s="12" t="s">
        <v>61</v>
      </c>
      <c r="C7" s="13">
        <v>392403.5</v>
      </c>
      <c r="D7" s="13">
        <v>392403.5</v>
      </c>
      <c r="E7" s="5"/>
    </row>
    <row r="8" spans="1:5" ht="47.25">
      <c r="A8" s="1" t="s">
        <v>3</v>
      </c>
      <c r="B8" s="12" t="s">
        <v>62</v>
      </c>
      <c r="C8" s="13">
        <v>28781.599999999999</v>
      </c>
      <c r="D8" s="13">
        <v>26959.9</v>
      </c>
      <c r="E8" s="5"/>
    </row>
    <row r="9" spans="1:5" ht="48" customHeight="1">
      <c r="A9" s="1" t="s">
        <v>4</v>
      </c>
      <c r="B9" s="8" t="s">
        <v>106</v>
      </c>
      <c r="C9" s="13">
        <v>124156.9</v>
      </c>
      <c r="D9" s="13">
        <v>90102.25</v>
      </c>
    </row>
    <row r="10" spans="1:5" ht="63">
      <c r="A10" s="1" t="s">
        <v>5</v>
      </c>
      <c r="B10" s="8" t="s">
        <v>63</v>
      </c>
      <c r="C10" s="13">
        <v>33372.400000000001</v>
      </c>
      <c r="D10" s="13">
        <v>25272.1</v>
      </c>
    </row>
    <row r="11" spans="1:5" ht="72.75" customHeight="1">
      <c r="A11" s="1" t="s">
        <v>94</v>
      </c>
      <c r="B11" s="8" t="s">
        <v>161</v>
      </c>
      <c r="C11" s="14">
        <v>22148.35</v>
      </c>
      <c r="D11" s="14">
        <f>6769.41+7000</f>
        <v>13769.41</v>
      </c>
    </row>
    <row r="12" spans="1:5" ht="49.5" customHeight="1">
      <c r="A12" s="1" t="s">
        <v>117</v>
      </c>
      <c r="B12" s="8" t="s">
        <v>119</v>
      </c>
      <c r="C12" s="14">
        <v>7856.84</v>
      </c>
      <c r="D12" s="14">
        <v>0</v>
      </c>
    </row>
    <row r="13" spans="1:5" ht="95.25" customHeight="1">
      <c r="A13" s="1" t="s">
        <v>95</v>
      </c>
      <c r="B13" s="15" t="s">
        <v>107</v>
      </c>
      <c r="C13" s="13">
        <v>54018.3</v>
      </c>
      <c r="D13" s="13">
        <v>31301.99</v>
      </c>
    </row>
    <row r="14" spans="1:5" ht="63">
      <c r="A14" s="1" t="s">
        <v>2</v>
      </c>
      <c r="B14" s="15" t="s">
        <v>108</v>
      </c>
      <c r="C14" s="13">
        <v>40000</v>
      </c>
      <c r="D14" s="13">
        <v>10269.719999999999</v>
      </c>
    </row>
    <row r="15" spans="1:5" s="6" customFormat="1" ht="47.25">
      <c r="A15" s="1" t="s">
        <v>118</v>
      </c>
      <c r="B15" s="15" t="s">
        <v>59</v>
      </c>
      <c r="C15" s="13">
        <v>2956</v>
      </c>
      <c r="D15" s="13">
        <v>2956</v>
      </c>
    </row>
    <row r="16" spans="1:5" ht="47.25" customHeight="1">
      <c r="A16" s="1" t="s">
        <v>6</v>
      </c>
      <c r="B16" s="15" t="s">
        <v>51</v>
      </c>
      <c r="C16" s="13">
        <v>122.5</v>
      </c>
      <c r="D16" s="13">
        <v>122.5</v>
      </c>
    </row>
    <row r="17" spans="1:4" ht="51.75" customHeight="1">
      <c r="A17" s="1" t="s">
        <v>7</v>
      </c>
      <c r="B17" s="15" t="s">
        <v>65</v>
      </c>
      <c r="C17" s="13">
        <v>27153.200000000001</v>
      </c>
      <c r="D17" s="13">
        <v>0</v>
      </c>
    </row>
    <row r="18" spans="1:4" ht="78" customHeight="1">
      <c r="A18" s="1" t="s">
        <v>8</v>
      </c>
      <c r="B18" s="15" t="s">
        <v>109</v>
      </c>
      <c r="C18" s="16">
        <v>1813.8</v>
      </c>
      <c r="D18" s="13">
        <v>1102.43</v>
      </c>
    </row>
    <row r="19" spans="1:4" ht="95.25" customHeight="1">
      <c r="A19" s="1" t="s">
        <v>9</v>
      </c>
      <c r="B19" s="15" t="s">
        <v>162</v>
      </c>
      <c r="C19" s="16">
        <v>1379.37</v>
      </c>
      <c r="D19" s="16">
        <v>1034.53</v>
      </c>
    </row>
    <row r="20" spans="1:4" ht="64.5" customHeight="1">
      <c r="A20" s="1" t="s">
        <v>10</v>
      </c>
      <c r="B20" s="15" t="s">
        <v>120</v>
      </c>
      <c r="C20" s="16">
        <v>21115.7</v>
      </c>
      <c r="D20" s="16">
        <v>0</v>
      </c>
    </row>
    <row r="21" spans="1:4" ht="36.75" customHeight="1">
      <c r="A21" s="1" t="s">
        <v>11</v>
      </c>
      <c r="B21" s="15" t="s">
        <v>121</v>
      </c>
      <c r="C21" s="16">
        <v>2643.5</v>
      </c>
      <c r="D21" s="16">
        <v>805.63</v>
      </c>
    </row>
    <row r="22" spans="1:4" ht="33" customHeight="1">
      <c r="A22" s="1" t="s">
        <v>12</v>
      </c>
      <c r="B22" s="15" t="s">
        <v>122</v>
      </c>
      <c r="C22" s="13">
        <v>2161.3000000000002</v>
      </c>
      <c r="D22" s="13">
        <v>643.5</v>
      </c>
    </row>
    <row r="23" spans="1:4" ht="63">
      <c r="A23" s="1" t="s">
        <v>13</v>
      </c>
      <c r="B23" s="15" t="s">
        <v>123</v>
      </c>
      <c r="C23" s="13">
        <v>348999.5</v>
      </c>
      <c r="D23" s="13">
        <v>319123</v>
      </c>
    </row>
    <row r="24" spans="1:4" ht="158.25" customHeight="1">
      <c r="A24" s="1" t="s">
        <v>14</v>
      </c>
      <c r="B24" s="15" t="s">
        <v>57</v>
      </c>
      <c r="C24" s="13">
        <v>522.6</v>
      </c>
      <c r="D24" s="13">
        <v>427.75</v>
      </c>
    </row>
    <row r="25" spans="1:4" ht="63" customHeight="1">
      <c r="A25" s="1" t="s">
        <v>15</v>
      </c>
      <c r="B25" s="15" t="s">
        <v>124</v>
      </c>
      <c r="C25" s="13">
        <v>113.66</v>
      </c>
      <c r="D25" s="13">
        <v>113.66</v>
      </c>
    </row>
    <row r="26" spans="1:4" ht="64.5" customHeight="1">
      <c r="A26" s="1" t="s">
        <v>16</v>
      </c>
      <c r="B26" s="15" t="s">
        <v>50</v>
      </c>
      <c r="C26" s="13">
        <v>80</v>
      </c>
      <c r="D26" s="13">
        <v>80</v>
      </c>
    </row>
    <row r="27" spans="1:4" ht="51" customHeight="1">
      <c r="A27" s="1" t="s">
        <v>17</v>
      </c>
      <c r="B27" s="15" t="s">
        <v>70</v>
      </c>
      <c r="C27" s="13">
        <v>550741.27</v>
      </c>
      <c r="D27" s="13">
        <f>209233.4+6539.37</f>
        <v>215772.77</v>
      </c>
    </row>
    <row r="28" spans="1:4" ht="81" customHeight="1">
      <c r="A28" s="1" t="s">
        <v>18</v>
      </c>
      <c r="B28" s="15" t="s">
        <v>125</v>
      </c>
      <c r="C28" s="13">
        <v>4949.8999999999996</v>
      </c>
      <c r="D28" s="13">
        <v>4925.1499999999996</v>
      </c>
    </row>
    <row r="29" spans="1:4" ht="65.25" customHeight="1">
      <c r="A29" s="1" t="s">
        <v>19</v>
      </c>
      <c r="B29" s="15" t="s">
        <v>68</v>
      </c>
      <c r="C29" s="13">
        <v>35635.1</v>
      </c>
      <c r="D29" s="13">
        <v>35557.1</v>
      </c>
    </row>
    <row r="30" spans="1:4" ht="78.75">
      <c r="A30" s="1" t="s">
        <v>20</v>
      </c>
      <c r="B30" s="15" t="s">
        <v>126</v>
      </c>
      <c r="C30" s="13">
        <v>1273.2</v>
      </c>
      <c r="D30" s="13">
        <v>0</v>
      </c>
    </row>
    <row r="31" spans="1:4" ht="47.25">
      <c r="A31" s="1" t="s">
        <v>21</v>
      </c>
      <c r="B31" s="15" t="s">
        <v>89</v>
      </c>
      <c r="C31" s="13">
        <v>200</v>
      </c>
      <c r="D31" s="13">
        <v>200</v>
      </c>
    </row>
    <row r="32" spans="1:4" ht="31.5">
      <c r="A32" s="1" t="s">
        <v>22</v>
      </c>
      <c r="B32" s="15" t="s">
        <v>64</v>
      </c>
      <c r="C32" s="13">
        <v>1782.5</v>
      </c>
      <c r="D32" s="13">
        <v>1782.5</v>
      </c>
    </row>
    <row r="33" spans="1:4" ht="78.75">
      <c r="A33" s="1" t="s">
        <v>23</v>
      </c>
      <c r="B33" s="15" t="s">
        <v>127</v>
      </c>
      <c r="C33" s="13">
        <v>55860.800000000003</v>
      </c>
      <c r="D33" s="13">
        <v>29802.74</v>
      </c>
    </row>
    <row r="34" spans="1:4" ht="38.25" customHeight="1">
      <c r="A34" s="1" t="s">
        <v>24</v>
      </c>
      <c r="B34" s="15" t="s">
        <v>71</v>
      </c>
      <c r="C34" s="13">
        <v>7874.47</v>
      </c>
      <c r="D34" s="13">
        <v>479.72</v>
      </c>
    </row>
    <row r="35" spans="1:4" ht="112.5" customHeight="1">
      <c r="A35" s="1" t="s">
        <v>25</v>
      </c>
      <c r="B35" s="15" t="s">
        <v>128</v>
      </c>
      <c r="C35" s="13">
        <v>200</v>
      </c>
      <c r="D35" s="13">
        <v>200</v>
      </c>
    </row>
    <row r="36" spans="1:4" ht="36" customHeight="1">
      <c r="A36" s="1" t="s">
        <v>26</v>
      </c>
      <c r="B36" s="15" t="s">
        <v>163</v>
      </c>
      <c r="C36" s="13">
        <v>15000</v>
      </c>
      <c r="D36" s="13">
        <v>14304.01</v>
      </c>
    </row>
    <row r="37" spans="1:4" ht="82.5" customHeight="1">
      <c r="A37" s="1" t="s">
        <v>27</v>
      </c>
      <c r="B37" s="15" t="s">
        <v>129</v>
      </c>
      <c r="C37" s="13">
        <v>470</v>
      </c>
      <c r="D37" s="13">
        <v>470</v>
      </c>
    </row>
    <row r="38" spans="1:4" ht="47.25">
      <c r="A38" s="1" t="s">
        <v>28</v>
      </c>
      <c r="B38" s="15" t="s">
        <v>52</v>
      </c>
      <c r="C38" s="13">
        <v>140.69999999999999</v>
      </c>
      <c r="D38" s="13">
        <v>140.69999999999999</v>
      </c>
    </row>
    <row r="39" spans="1:4" ht="37.5" customHeight="1">
      <c r="A39" s="1" t="s">
        <v>29</v>
      </c>
      <c r="B39" s="15" t="s">
        <v>90</v>
      </c>
      <c r="C39" s="13">
        <v>11865.58</v>
      </c>
      <c r="D39" s="13">
        <v>0</v>
      </c>
    </row>
    <row r="40" spans="1:4" ht="47.25">
      <c r="A40" s="1" t="s">
        <v>30</v>
      </c>
      <c r="B40" s="15" t="s">
        <v>164</v>
      </c>
      <c r="C40" s="13">
        <v>12573</v>
      </c>
      <c r="D40" s="13">
        <v>0</v>
      </c>
    </row>
    <row r="41" spans="1:4" ht="67.5" customHeight="1">
      <c r="A41" s="1" t="s">
        <v>31</v>
      </c>
      <c r="B41" s="15" t="s">
        <v>165</v>
      </c>
      <c r="C41" s="13">
        <v>28700</v>
      </c>
      <c r="D41" s="13">
        <v>28700</v>
      </c>
    </row>
    <row r="42" spans="1:4" ht="36" customHeight="1">
      <c r="A42" s="1" t="s">
        <v>32</v>
      </c>
      <c r="B42" s="15" t="s">
        <v>130</v>
      </c>
      <c r="C42" s="13">
        <v>575.11</v>
      </c>
      <c r="D42" s="13">
        <v>575.11</v>
      </c>
    </row>
    <row r="43" spans="1:4" ht="64.5" customHeight="1">
      <c r="A43" s="1" t="s">
        <v>33</v>
      </c>
      <c r="B43" s="15" t="s">
        <v>131</v>
      </c>
      <c r="C43" s="13">
        <v>1624.4</v>
      </c>
      <c r="D43" s="13">
        <v>0</v>
      </c>
    </row>
    <row r="44" spans="1:4" ht="51.75" customHeight="1">
      <c r="A44" s="1" t="s">
        <v>36</v>
      </c>
      <c r="B44" s="15" t="s">
        <v>132</v>
      </c>
      <c r="C44" s="13">
        <v>976.27</v>
      </c>
      <c r="D44" s="13">
        <v>976.27</v>
      </c>
    </row>
    <row r="45" spans="1:4" ht="47.25">
      <c r="A45" s="1" t="s">
        <v>37</v>
      </c>
      <c r="B45" s="15" t="s">
        <v>67</v>
      </c>
      <c r="C45" s="13">
        <v>5785</v>
      </c>
      <c r="D45" s="13">
        <v>1157</v>
      </c>
    </row>
    <row r="46" spans="1:4" ht="47.25">
      <c r="A46" s="1" t="s">
        <v>38</v>
      </c>
      <c r="B46" s="15" t="s">
        <v>133</v>
      </c>
      <c r="C46" s="13">
        <v>1767.17</v>
      </c>
      <c r="D46" s="13">
        <v>1121.18</v>
      </c>
    </row>
    <row r="47" spans="1:4" ht="64.5" customHeight="1">
      <c r="A47" s="1" t="s">
        <v>39</v>
      </c>
      <c r="B47" s="15" t="s">
        <v>91</v>
      </c>
      <c r="C47" s="13">
        <v>28431.14</v>
      </c>
      <c r="D47" s="13">
        <v>0</v>
      </c>
    </row>
    <row r="48" spans="1:4" ht="85.5" customHeight="1">
      <c r="A48" s="1" t="s">
        <v>40</v>
      </c>
      <c r="B48" s="15" t="s">
        <v>166</v>
      </c>
      <c r="C48" s="13">
        <v>17261.14</v>
      </c>
      <c r="D48" s="13">
        <v>17261.14</v>
      </c>
    </row>
    <row r="49" spans="1:4" ht="52.5" customHeight="1">
      <c r="A49" s="1" t="s">
        <v>41</v>
      </c>
      <c r="B49" s="15" t="s">
        <v>134</v>
      </c>
      <c r="C49" s="13">
        <v>482.98</v>
      </c>
      <c r="D49" s="13">
        <v>482.98</v>
      </c>
    </row>
    <row r="50" spans="1:4" ht="47.25">
      <c r="A50" s="1" t="s">
        <v>42</v>
      </c>
      <c r="B50" s="15" t="s">
        <v>66</v>
      </c>
      <c r="C50" s="13">
        <v>3141.1</v>
      </c>
      <c r="D50" s="13">
        <v>3141.1</v>
      </c>
    </row>
    <row r="51" spans="1:4" ht="47.25">
      <c r="A51" s="1" t="s">
        <v>43</v>
      </c>
      <c r="B51" s="15" t="s">
        <v>167</v>
      </c>
      <c r="C51" s="13">
        <v>7142</v>
      </c>
      <c r="D51" s="13">
        <v>7142</v>
      </c>
    </row>
    <row r="52" spans="1:4" ht="47.25">
      <c r="A52" s="1" t="s">
        <v>44</v>
      </c>
      <c r="B52" s="15" t="s">
        <v>135</v>
      </c>
      <c r="C52" s="13">
        <v>620</v>
      </c>
      <c r="D52" s="13">
        <v>620</v>
      </c>
    </row>
    <row r="53" spans="1:4" ht="34.5" customHeight="1">
      <c r="A53" s="1" t="s">
        <v>45</v>
      </c>
      <c r="B53" s="15" t="s">
        <v>111</v>
      </c>
      <c r="C53" s="13">
        <v>234598.6</v>
      </c>
      <c r="D53" s="13">
        <v>108926.73</v>
      </c>
    </row>
    <row r="54" spans="1:4" ht="78.75">
      <c r="A54" s="1" t="s">
        <v>46</v>
      </c>
      <c r="B54" s="15" t="s">
        <v>136</v>
      </c>
      <c r="C54" s="13">
        <v>3990</v>
      </c>
      <c r="D54" s="13">
        <v>3990</v>
      </c>
    </row>
    <row r="55" spans="1:4" ht="47.25">
      <c r="A55" s="1" t="s">
        <v>47</v>
      </c>
      <c r="B55" s="15" t="s">
        <v>110</v>
      </c>
      <c r="C55" s="13">
        <v>27523.4</v>
      </c>
      <c r="D55" s="13">
        <v>27523.4</v>
      </c>
    </row>
    <row r="56" spans="1:4" ht="47.25">
      <c r="A56" s="1" t="s">
        <v>48</v>
      </c>
      <c r="B56" s="15" t="s">
        <v>137</v>
      </c>
      <c r="C56" s="13">
        <v>609.89</v>
      </c>
      <c r="D56" s="13">
        <v>609.89</v>
      </c>
    </row>
    <row r="57" spans="1:4" ht="31.5">
      <c r="A57" s="1" t="s">
        <v>49</v>
      </c>
      <c r="B57" s="15" t="s">
        <v>69</v>
      </c>
      <c r="C57" s="13">
        <v>201304.94</v>
      </c>
      <c r="D57" s="13">
        <f>30729.94+14634.94</f>
        <v>45364.88</v>
      </c>
    </row>
    <row r="58" spans="1:4" ht="78.75">
      <c r="A58" s="1" t="s">
        <v>86</v>
      </c>
      <c r="B58" s="15" t="s">
        <v>74</v>
      </c>
      <c r="C58" s="13">
        <v>2603.9899999999998</v>
      </c>
      <c r="D58" s="13">
        <v>1773.7</v>
      </c>
    </row>
    <row r="59" spans="1:4" ht="189.75" customHeight="1">
      <c r="A59" s="1" t="s">
        <v>96</v>
      </c>
      <c r="B59" s="15" t="s">
        <v>82</v>
      </c>
      <c r="C59" s="13">
        <v>191794.39</v>
      </c>
      <c r="D59" s="13">
        <v>138838.29999999999</v>
      </c>
    </row>
    <row r="60" spans="1:4" ht="210" customHeight="1">
      <c r="A60" s="1" t="s">
        <v>97</v>
      </c>
      <c r="B60" s="15" t="s">
        <v>81</v>
      </c>
      <c r="C60" s="13">
        <v>121354.8</v>
      </c>
      <c r="D60" s="13">
        <v>85920.5</v>
      </c>
    </row>
    <row r="61" spans="1:4" ht="78.75">
      <c r="A61" s="1" t="s">
        <v>98</v>
      </c>
      <c r="B61" s="15" t="s">
        <v>55</v>
      </c>
      <c r="C61" s="13">
        <v>311.5</v>
      </c>
      <c r="D61" s="13">
        <v>224.5</v>
      </c>
    </row>
    <row r="62" spans="1:4" ht="63">
      <c r="A62" s="1" t="s">
        <v>99</v>
      </c>
      <c r="B62" s="15" t="s">
        <v>60</v>
      </c>
      <c r="C62" s="13">
        <v>1072.7</v>
      </c>
      <c r="D62" s="13">
        <v>828.95</v>
      </c>
    </row>
    <row r="63" spans="1:4" ht="78.75">
      <c r="A63" s="1" t="s">
        <v>100</v>
      </c>
      <c r="B63" s="9" t="s">
        <v>73</v>
      </c>
      <c r="C63" s="13">
        <v>2300.34</v>
      </c>
      <c r="D63" s="13">
        <v>2240.98</v>
      </c>
    </row>
    <row r="64" spans="1:4" ht="78.75">
      <c r="A64" s="1" t="s">
        <v>101</v>
      </c>
      <c r="B64" s="15" t="s">
        <v>58</v>
      </c>
      <c r="C64" s="13">
        <v>759.1</v>
      </c>
      <c r="D64" s="13">
        <v>574.71</v>
      </c>
    </row>
    <row r="65" spans="1:4" ht="63">
      <c r="A65" s="1" t="s">
        <v>102</v>
      </c>
      <c r="B65" s="15" t="s">
        <v>112</v>
      </c>
      <c r="C65" s="13">
        <v>11574.03</v>
      </c>
      <c r="D65" s="13">
        <v>8263</v>
      </c>
    </row>
    <row r="66" spans="1:4" ht="141.75">
      <c r="A66" s="1" t="s">
        <v>142</v>
      </c>
      <c r="B66" s="17" t="s">
        <v>75</v>
      </c>
      <c r="C66" s="13">
        <v>6117.8</v>
      </c>
      <c r="D66" s="13">
        <v>2970</v>
      </c>
    </row>
    <row r="67" spans="1:4" ht="220.5">
      <c r="A67" s="1" t="s">
        <v>143</v>
      </c>
      <c r="B67" s="18" t="s">
        <v>79</v>
      </c>
      <c r="C67" s="13">
        <v>514934.83999999997</v>
      </c>
      <c r="D67" s="13">
        <v>363726.7</v>
      </c>
    </row>
    <row r="68" spans="1:4" ht="94.5">
      <c r="A68" s="1" t="s">
        <v>144</v>
      </c>
      <c r="B68" s="9" t="s">
        <v>78</v>
      </c>
      <c r="C68" s="13">
        <v>35047.9</v>
      </c>
      <c r="D68" s="13">
        <v>16047</v>
      </c>
    </row>
    <row r="69" spans="1:4" ht="63">
      <c r="A69" s="1" t="s">
        <v>145</v>
      </c>
      <c r="B69" s="15" t="s">
        <v>113</v>
      </c>
      <c r="C69" s="13">
        <v>1210.5999999999999</v>
      </c>
      <c r="D69" s="13">
        <v>530</v>
      </c>
    </row>
    <row r="70" spans="1:4" ht="141.75">
      <c r="A70" s="1" t="s">
        <v>146</v>
      </c>
      <c r="B70" s="15" t="s">
        <v>80</v>
      </c>
      <c r="C70" s="13">
        <v>49239.040000000001</v>
      </c>
      <c r="D70" s="13">
        <v>35933.620000000003</v>
      </c>
    </row>
    <row r="71" spans="1:4" ht="204.75">
      <c r="A71" s="1" t="s">
        <v>147</v>
      </c>
      <c r="B71" s="9" t="s">
        <v>83</v>
      </c>
      <c r="C71" s="13">
        <v>363507.8</v>
      </c>
      <c r="D71" s="13">
        <v>259958.6</v>
      </c>
    </row>
    <row r="72" spans="1:4" ht="78.75">
      <c r="A72" s="1" t="s">
        <v>148</v>
      </c>
      <c r="B72" s="15" t="s">
        <v>72</v>
      </c>
      <c r="C72" s="13">
        <v>2017.46</v>
      </c>
      <c r="D72" s="13">
        <v>1519.1</v>
      </c>
    </row>
    <row r="73" spans="1:4" ht="63">
      <c r="A73" s="1" t="s">
        <v>149</v>
      </c>
      <c r="B73" s="9" t="s">
        <v>77</v>
      </c>
      <c r="C73" s="13">
        <v>23636.82</v>
      </c>
      <c r="D73" s="13">
        <v>22824.68</v>
      </c>
    </row>
    <row r="74" spans="1:4" ht="87" customHeight="1">
      <c r="A74" s="1" t="s">
        <v>150</v>
      </c>
      <c r="B74" s="9" t="s">
        <v>53</v>
      </c>
      <c r="C74" s="13">
        <v>250.8</v>
      </c>
      <c r="D74" s="13">
        <v>186.22</v>
      </c>
    </row>
    <row r="75" spans="1:4" ht="94.5">
      <c r="A75" s="1" t="s">
        <v>151</v>
      </c>
      <c r="B75" s="9" t="s">
        <v>76</v>
      </c>
      <c r="C75" s="13">
        <v>7899.9</v>
      </c>
      <c r="D75" s="13">
        <v>2535</v>
      </c>
    </row>
    <row r="76" spans="1:4" ht="78.75">
      <c r="A76" s="1" t="s">
        <v>152</v>
      </c>
      <c r="B76" s="9" t="s">
        <v>84</v>
      </c>
      <c r="C76" s="13">
        <v>1975.06</v>
      </c>
      <c r="D76" s="13">
        <v>1975.06</v>
      </c>
    </row>
    <row r="77" spans="1:4" ht="51.75" customHeight="1">
      <c r="A77" s="1" t="s">
        <v>153</v>
      </c>
      <c r="B77" s="9" t="s">
        <v>92</v>
      </c>
      <c r="C77" s="13">
        <v>527.70000000000005</v>
      </c>
      <c r="D77" s="13">
        <v>392.13</v>
      </c>
    </row>
    <row r="78" spans="1:4" ht="51.75" customHeight="1">
      <c r="A78" s="1" t="s">
        <v>154</v>
      </c>
      <c r="B78" s="9" t="s">
        <v>56</v>
      </c>
      <c r="C78" s="13">
        <v>12.8</v>
      </c>
      <c r="D78" s="13">
        <v>3.84</v>
      </c>
    </row>
    <row r="79" spans="1:4" ht="78.75">
      <c r="A79" s="1" t="s">
        <v>155</v>
      </c>
      <c r="B79" s="9" t="s">
        <v>114</v>
      </c>
      <c r="C79" s="13">
        <v>1277.8499999999999</v>
      </c>
      <c r="D79" s="13">
        <v>315</v>
      </c>
    </row>
    <row r="80" spans="1:4" ht="94.5">
      <c r="A80" s="1" t="s">
        <v>156</v>
      </c>
      <c r="B80" s="9" t="s">
        <v>115</v>
      </c>
      <c r="C80" s="13">
        <v>47106.400000000001</v>
      </c>
      <c r="D80" s="13">
        <v>31858</v>
      </c>
    </row>
    <row r="81" spans="1:5" ht="94.5">
      <c r="A81" s="1" t="s">
        <v>157</v>
      </c>
      <c r="B81" s="9" t="s">
        <v>168</v>
      </c>
      <c r="C81" s="13">
        <v>4052.8</v>
      </c>
      <c r="D81" s="13">
        <v>800</v>
      </c>
    </row>
    <row r="82" spans="1:5" ht="47.25">
      <c r="A82" s="1" t="s">
        <v>158</v>
      </c>
      <c r="B82" s="9" t="s">
        <v>54</v>
      </c>
      <c r="C82" s="13">
        <v>515.9</v>
      </c>
      <c r="D82" s="13">
        <v>515.9</v>
      </c>
    </row>
    <row r="83" spans="1:5" ht="47.25">
      <c r="A83" s="1" t="s">
        <v>159</v>
      </c>
      <c r="B83" s="9" t="s">
        <v>85</v>
      </c>
      <c r="C83" s="13">
        <v>2237.1999999999998</v>
      </c>
      <c r="D83" s="13">
        <v>1446.25</v>
      </c>
    </row>
    <row r="84" spans="1:5" ht="63">
      <c r="A84" s="1" t="s">
        <v>169</v>
      </c>
      <c r="B84" s="9" t="s">
        <v>170</v>
      </c>
      <c r="C84" s="13">
        <v>2068.9</v>
      </c>
      <c r="D84" s="13">
        <v>0</v>
      </c>
    </row>
    <row r="85" spans="1:5" ht="94.5">
      <c r="A85" s="1" t="s">
        <v>171</v>
      </c>
      <c r="B85" s="9" t="s">
        <v>93</v>
      </c>
      <c r="C85" s="13">
        <v>36.44</v>
      </c>
      <c r="D85" s="13">
        <v>36.44</v>
      </c>
    </row>
    <row r="86" spans="1:5" ht="78.75">
      <c r="A86" s="1" t="s">
        <v>172</v>
      </c>
      <c r="B86" s="9" t="s">
        <v>116</v>
      </c>
      <c r="C86" s="13">
        <v>1656.95</v>
      </c>
      <c r="D86" s="13">
        <v>1656.95</v>
      </c>
    </row>
    <row r="87" spans="1:5" ht="31.5">
      <c r="A87" s="1" t="s">
        <v>173</v>
      </c>
      <c r="B87" s="19" t="s">
        <v>138</v>
      </c>
      <c r="C87" s="13">
        <v>4215.3</v>
      </c>
      <c r="D87" s="13">
        <v>4215.3</v>
      </c>
    </row>
    <row r="88" spans="1:5" ht="15.75">
      <c r="A88" s="21" t="s">
        <v>160</v>
      </c>
      <c r="B88" s="22"/>
      <c r="C88" s="10">
        <f>SUM(C7:C87)</f>
        <v>3776215.7899999986</v>
      </c>
      <c r="D88" s="10">
        <f>SUM(D7:D87)</f>
        <v>2455824.67</v>
      </c>
      <c r="E88" s="10">
        <f>SUM(E7:E87)</f>
        <v>0</v>
      </c>
    </row>
    <row r="90" spans="1:5" ht="37.5" customHeight="1">
      <c r="B90" s="7" t="s">
        <v>103</v>
      </c>
      <c r="D90" s="3" t="s">
        <v>87</v>
      </c>
    </row>
    <row r="94" spans="1:5" ht="12.75" customHeight="1">
      <c r="B94" s="3" t="s">
        <v>88</v>
      </c>
    </row>
    <row r="96" spans="1:5" ht="12.75" customHeight="1">
      <c r="B96" s="3" t="s">
        <v>174</v>
      </c>
      <c r="C96" s="20">
        <v>3730780.33</v>
      </c>
      <c r="D96" s="20">
        <v>2410389.21</v>
      </c>
    </row>
    <row r="97" spans="2:5" ht="12.75" customHeight="1">
      <c r="B97" s="3" t="s">
        <v>139</v>
      </c>
      <c r="C97" s="11">
        <v>45435.46</v>
      </c>
      <c r="D97" s="11">
        <v>45435.46</v>
      </c>
    </row>
    <row r="98" spans="2:5" ht="12.75" customHeight="1">
      <c r="B98" s="3" t="s">
        <v>140</v>
      </c>
      <c r="C98" s="11">
        <f>C88-C96</f>
        <v>45435.459999998566</v>
      </c>
      <c r="D98" s="11">
        <f>D88-D96</f>
        <v>45435.459999999963</v>
      </c>
    </row>
    <row r="99" spans="2:5" ht="12.75" customHeight="1">
      <c r="B99" s="3" t="s">
        <v>141</v>
      </c>
      <c r="C99" s="11">
        <f>C97-C98</f>
        <v>1.4333636499941349E-9</v>
      </c>
      <c r="D99" s="11">
        <f t="shared" ref="D99:E99" si="0">D97-D98</f>
        <v>0</v>
      </c>
      <c r="E99" s="11">
        <f t="shared" si="0"/>
        <v>0</v>
      </c>
    </row>
    <row r="100" spans="2:5" ht="12.75" customHeight="1">
      <c r="C100" s="11"/>
      <c r="D100" s="11"/>
    </row>
    <row r="101" spans="2:5" ht="12.75" customHeight="1">
      <c r="C101" s="11"/>
      <c r="D101" s="11"/>
    </row>
    <row r="102" spans="2:5" ht="12.75" customHeight="1">
      <c r="C102" s="11"/>
      <c r="D102" s="11"/>
    </row>
    <row r="103" spans="2:5" ht="12.75" customHeight="1">
      <c r="C103" s="11"/>
      <c r="D103" s="11"/>
    </row>
  </sheetData>
  <mergeCells count="8">
    <mergeCell ref="A88:B88"/>
    <mergeCell ref="A1:D1"/>
    <mergeCell ref="A2:B2"/>
    <mergeCell ref="A3:B3"/>
    <mergeCell ref="A4:A5"/>
    <mergeCell ref="B4:B5"/>
    <mergeCell ref="C4:C5"/>
    <mergeCell ref="D4:D5"/>
  </mergeCells>
  <pageMargins left="0.98425196850393704" right="0.39370078740157483" top="0.59055118110236227" bottom="0.59055118110236227" header="0.19685039370078741" footer="0.19685039370078741"/>
  <pageSetup paperSize="9" scale="84" firstPageNumber="23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user11</cp:lastModifiedBy>
  <cp:lastPrinted>2023-10-06T04:36:46Z</cp:lastPrinted>
  <dcterms:created xsi:type="dcterms:W3CDTF">2021-11-10T04:35:07Z</dcterms:created>
  <dcterms:modified xsi:type="dcterms:W3CDTF">2023-10-06T04:36:47Z</dcterms:modified>
</cp:coreProperties>
</file>