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E28" i="3"/>
  <c r="D28" l="1"/>
  <c r="E35"/>
  <c r="D35"/>
  <c r="D40" s="1"/>
  <c r="E23"/>
  <c r="D23"/>
  <c r="D7"/>
  <c r="D25"/>
  <c r="E20"/>
  <c r="D20"/>
  <c r="E33"/>
  <c r="D33"/>
  <c r="E25"/>
  <c r="E40" s="1"/>
  <c r="E7"/>
</calcChain>
</file>

<file path=xl/sharedStrings.xml><?xml version="1.0" encoding="utf-8"?>
<sst xmlns="http://schemas.openxmlformats.org/spreadsheetml/2006/main" count="57" uniqueCount="39">
  <si>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</si>
  <si>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</si>
  <si>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</si>
  <si>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</si>
  <si>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</si>
  <si>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</si>
  <si>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</si>
  <si>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</si>
  <si>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</si>
  <si>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</si>
  <si>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</si>
  <si>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"Информационное общество муниципального образования город Минусинск"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</si>
  <si>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</si>
  <si>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</si>
  <si>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</si>
  <si>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</si>
  <si>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</si>
  <si>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</si>
  <si>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</si>
  <si>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</si>
  <si>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</si>
  <si>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</si>
  <si>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</si>
  <si>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</si>
  <si>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</si>
  <si>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</si>
  <si>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</si>
  <si>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</si>
  <si>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</si>
  <si>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</si>
  <si>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</si>
  <si>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</si>
  <si>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</si>
  <si>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</si>
  <si>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</si>
  <si>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на 1 апреля 2017 года</t>
  </si>
  <si>
    <t>Предусмотрено в бюджете на 2017 год</t>
  </si>
  <si>
    <t>Исполнено на 01.04.2017</t>
  </si>
  <si>
    <t>Муниципальная программа "Безопасный город"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</si>
</sst>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0"/>
  <sheetViews>
    <sheetView showGridLines="0" tabSelected="1" zoomScale="66" zoomScaleNormal="66" workbookViewId="0">
      <selection activeCell="J25" sqref="J25"/>
    </sheetView>
  </sheetViews>
  <sheetFormatPr defaultRowHeight="12.75" customHeight="1" outlineLevelRow="1"/>
  <cols>
    <col min="1" max="1" width="10.28515625" style="3" customWidth="1"/>
    <col min="2" max="2" width="30.7109375" style="3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26" t="s">
        <v>33</v>
      </c>
      <c r="B1" s="26"/>
      <c r="C1" s="26"/>
      <c r="D1" s="26"/>
      <c r="E1" s="26"/>
      <c r="F1" s="2"/>
      <c r="G1" s="2"/>
    </row>
    <row r="2" spans="1:9" ht="18.75">
      <c r="A2" s="27"/>
      <c r="B2" s="27"/>
      <c r="C2" s="27"/>
      <c r="D2" s="27"/>
      <c r="E2" s="27"/>
      <c r="F2" s="2"/>
      <c r="G2" s="2"/>
    </row>
    <row r="3" spans="1:9" ht="20.25">
      <c r="A3" s="4"/>
      <c r="B3" s="5"/>
      <c r="C3" s="10" t="s">
        <v>35</v>
      </c>
      <c r="D3" s="5"/>
      <c r="E3" s="5"/>
      <c r="F3" s="5"/>
      <c r="G3" s="5"/>
      <c r="H3" s="5"/>
      <c r="I3" s="5"/>
    </row>
    <row r="4" spans="1:9" ht="18.75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>
      <c r="A5" s="9" t="s">
        <v>22</v>
      </c>
      <c r="B5" s="9" t="s">
        <v>20</v>
      </c>
      <c r="C5" s="9" t="s">
        <v>21</v>
      </c>
      <c r="D5" s="21" t="s">
        <v>36</v>
      </c>
      <c r="E5" s="21" t="s">
        <v>37</v>
      </c>
    </row>
    <row r="6" spans="1:9" ht="18.75">
      <c r="A6" s="7" t="s">
        <v>24</v>
      </c>
      <c r="B6" s="7" t="s">
        <v>25</v>
      </c>
      <c r="C6" s="7" t="s">
        <v>26</v>
      </c>
      <c r="D6" s="7" t="s">
        <v>27</v>
      </c>
      <c r="E6" s="7" t="s">
        <v>28</v>
      </c>
    </row>
    <row r="7" spans="1:9" ht="18.75">
      <c r="A7" s="28" t="s">
        <v>24</v>
      </c>
      <c r="B7" s="24" t="s">
        <v>2</v>
      </c>
      <c r="C7" s="11" t="s">
        <v>23</v>
      </c>
      <c r="D7" s="12">
        <f>SUM(D8:D19)</f>
        <v>479057.04</v>
      </c>
      <c r="E7" s="12">
        <f>SUM(E8:E19)</f>
        <v>53446.26</v>
      </c>
    </row>
    <row r="8" spans="1:9" ht="46.5" customHeight="1" outlineLevel="1">
      <c r="A8" s="29"/>
      <c r="B8" s="25"/>
      <c r="C8" s="13" t="s">
        <v>3</v>
      </c>
      <c r="D8" s="14">
        <v>29027.03</v>
      </c>
      <c r="E8" s="14">
        <v>0</v>
      </c>
    </row>
    <row r="9" spans="1:9" ht="83.25" customHeight="1" outlineLevel="1">
      <c r="A9" s="29"/>
      <c r="B9" s="25"/>
      <c r="C9" s="13" t="s">
        <v>4</v>
      </c>
      <c r="D9" s="14">
        <v>45722.29</v>
      </c>
      <c r="E9" s="14">
        <v>4163.99</v>
      </c>
    </row>
    <row r="10" spans="1:9" ht="72.75" customHeight="1" outlineLevel="1">
      <c r="A10" s="29"/>
      <c r="B10" s="25"/>
      <c r="C10" s="13" t="s">
        <v>5</v>
      </c>
      <c r="D10" s="14">
        <v>185371.07</v>
      </c>
      <c r="E10" s="14">
        <v>7497.43</v>
      </c>
    </row>
    <row r="11" spans="1:9" ht="42" customHeight="1" outlineLevel="1">
      <c r="A11" s="29"/>
      <c r="B11" s="25"/>
      <c r="C11" s="13" t="s">
        <v>6</v>
      </c>
      <c r="D11" s="14">
        <v>24493.49</v>
      </c>
      <c r="E11" s="14">
        <v>5525.55</v>
      </c>
    </row>
    <row r="12" spans="1:9" ht="61.5" customHeight="1" outlineLevel="1">
      <c r="A12" s="29"/>
      <c r="B12" s="25"/>
      <c r="C12" s="13" t="s">
        <v>7</v>
      </c>
      <c r="D12" s="14">
        <v>39769.839999999997</v>
      </c>
      <c r="E12" s="14">
        <v>110.27</v>
      </c>
    </row>
    <row r="13" spans="1:9" ht="23.25" customHeight="1" outlineLevel="1">
      <c r="A13" s="29"/>
      <c r="B13" s="25"/>
      <c r="C13" s="13" t="s">
        <v>8</v>
      </c>
      <c r="D13" s="14">
        <v>846.72</v>
      </c>
      <c r="E13" s="14">
        <v>0</v>
      </c>
    </row>
    <row r="14" spans="1:9" ht="45.75" customHeight="1" outlineLevel="1">
      <c r="A14" s="29"/>
      <c r="B14" s="25"/>
      <c r="C14" s="13" t="s">
        <v>9</v>
      </c>
      <c r="D14" s="14">
        <v>21808.5</v>
      </c>
      <c r="E14" s="14">
        <v>4213.09</v>
      </c>
    </row>
    <row r="15" spans="1:9" ht="63" customHeight="1" outlineLevel="1">
      <c r="A15" s="29"/>
      <c r="B15" s="25"/>
      <c r="C15" s="13" t="s">
        <v>10</v>
      </c>
      <c r="D15" s="14">
        <v>116952</v>
      </c>
      <c r="E15" s="14">
        <v>28926.36</v>
      </c>
    </row>
    <row r="16" spans="1:9" ht="68.25" customHeight="1" outlineLevel="1">
      <c r="A16" s="29"/>
      <c r="B16" s="25"/>
      <c r="C16" s="13" t="s">
        <v>11</v>
      </c>
      <c r="D16" s="14">
        <v>500</v>
      </c>
      <c r="E16" s="14">
        <v>0</v>
      </c>
    </row>
    <row r="17" spans="1:5" ht="65.25" customHeight="1" outlineLevel="1">
      <c r="A17" s="29"/>
      <c r="B17" s="25"/>
      <c r="C17" s="13" t="s">
        <v>12</v>
      </c>
      <c r="D17" s="14">
        <v>9968.9500000000007</v>
      </c>
      <c r="E17" s="14">
        <v>2183.31</v>
      </c>
    </row>
    <row r="18" spans="1:5" ht="27" customHeight="1" outlineLevel="1">
      <c r="A18" s="29"/>
      <c r="B18" s="25"/>
      <c r="C18" s="20" t="s">
        <v>38</v>
      </c>
      <c r="D18" s="23">
        <v>30</v>
      </c>
      <c r="E18" s="23">
        <v>0</v>
      </c>
    </row>
    <row r="19" spans="1:5" ht="43.5" customHeight="1" outlineLevel="1">
      <c r="A19" s="29"/>
      <c r="B19" s="25"/>
      <c r="C19" s="13" t="s">
        <v>13</v>
      </c>
      <c r="D19" s="14">
        <v>4567.1499999999996</v>
      </c>
      <c r="E19" s="14">
        <v>826.26</v>
      </c>
    </row>
    <row r="20" spans="1:5" ht="27.75" customHeight="1">
      <c r="A20" s="28" t="s">
        <v>25</v>
      </c>
      <c r="B20" s="24" t="s">
        <v>0</v>
      </c>
      <c r="C20" s="11" t="s">
        <v>23</v>
      </c>
      <c r="D20" s="12">
        <f>D22+D21</f>
        <v>8540.83</v>
      </c>
      <c r="E20" s="12">
        <f>E22+E21</f>
        <v>1828.97</v>
      </c>
    </row>
    <row r="21" spans="1:5" ht="57" hidden="1" customHeight="1">
      <c r="A21" s="28"/>
      <c r="B21" s="24"/>
      <c r="C21" s="18"/>
      <c r="D21" s="14"/>
      <c r="E21" s="14"/>
    </row>
    <row r="22" spans="1:5" ht="64.5" customHeight="1" outlineLevel="1">
      <c r="A22" s="29"/>
      <c r="B22" s="25"/>
      <c r="C22" s="13" t="s">
        <v>9</v>
      </c>
      <c r="D22" s="14">
        <v>8540.83</v>
      </c>
      <c r="E22" s="14">
        <v>1828.97</v>
      </c>
    </row>
    <row r="23" spans="1:5" ht="22.5" customHeight="1" outlineLevel="1">
      <c r="A23" s="30">
        <v>3</v>
      </c>
      <c r="B23" s="32" t="s">
        <v>34</v>
      </c>
      <c r="C23" s="19" t="s">
        <v>23</v>
      </c>
      <c r="D23" s="12">
        <f>D24</f>
        <v>67.83</v>
      </c>
      <c r="E23" s="12">
        <f>E24</f>
        <v>0</v>
      </c>
    </row>
    <row r="24" spans="1:5" ht="138" customHeight="1" outlineLevel="1">
      <c r="A24" s="31"/>
      <c r="B24" s="33"/>
      <c r="C24" s="22" t="s">
        <v>6</v>
      </c>
      <c r="D24" s="14">
        <v>67.83</v>
      </c>
      <c r="E24" s="14">
        <v>0</v>
      </c>
    </row>
    <row r="25" spans="1:5" ht="18.75">
      <c r="A25" s="28" t="s">
        <v>27</v>
      </c>
      <c r="B25" s="24" t="s">
        <v>15</v>
      </c>
      <c r="C25" s="11" t="s">
        <v>23</v>
      </c>
      <c r="D25" s="12">
        <f>D26+D27</f>
        <v>65208.72</v>
      </c>
      <c r="E25" s="12">
        <f>E26+E27</f>
        <v>13227.179999999998</v>
      </c>
    </row>
    <row r="26" spans="1:5" ht="37.5" outlineLevel="1">
      <c r="A26" s="29"/>
      <c r="B26" s="25"/>
      <c r="C26" s="13" t="s">
        <v>8</v>
      </c>
      <c r="D26" s="14">
        <v>16477.419999999998</v>
      </c>
      <c r="E26" s="14">
        <v>2044.47</v>
      </c>
    </row>
    <row r="27" spans="1:5" ht="68.25" customHeight="1" outlineLevel="1">
      <c r="A27" s="29"/>
      <c r="B27" s="25"/>
      <c r="C27" s="13" t="s">
        <v>16</v>
      </c>
      <c r="D27" s="14">
        <v>48731.3</v>
      </c>
      <c r="E27" s="14">
        <v>11182.71</v>
      </c>
    </row>
    <row r="28" spans="1:5" ht="18.75">
      <c r="A28" s="28" t="s">
        <v>28</v>
      </c>
      <c r="B28" s="24" t="s">
        <v>29</v>
      </c>
      <c r="C28" s="11" t="s">
        <v>23</v>
      </c>
      <c r="D28" s="12">
        <f>D29+D30+D31+D32</f>
        <v>131592.89000000001</v>
      </c>
      <c r="E28" s="12">
        <f>E29+E30+E31+E32</f>
        <v>25888.16</v>
      </c>
    </row>
    <row r="29" spans="1:5" ht="18.75" hidden="1">
      <c r="A29" s="28"/>
      <c r="B29" s="24"/>
      <c r="C29" s="18"/>
      <c r="D29" s="14"/>
      <c r="E29" s="14"/>
    </row>
    <row r="30" spans="1:5" ht="45" customHeight="1" outlineLevel="1">
      <c r="A30" s="29"/>
      <c r="B30" s="25"/>
      <c r="C30" s="13" t="s">
        <v>3</v>
      </c>
      <c r="D30" s="14">
        <v>131342.89000000001</v>
      </c>
      <c r="E30" s="14">
        <v>25785.41</v>
      </c>
    </row>
    <row r="31" spans="1:5" ht="65.25" hidden="1" customHeight="1" outlineLevel="1">
      <c r="A31" s="29"/>
      <c r="B31" s="25"/>
      <c r="C31" s="19" t="s">
        <v>7</v>
      </c>
      <c r="D31" s="14"/>
      <c r="E31" s="14"/>
    </row>
    <row r="32" spans="1:5" ht="57" customHeight="1" outlineLevel="1">
      <c r="A32" s="29"/>
      <c r="B32" s="25"/>
      <c r="C32" s="13" t="s">
        <v>17</v>
      </c>
      <c r="D32" s="14">
        <v>250</v>
      </c>
      <c r="E32" s="14">
        <v>102.75</v>
      </c>
    </row>
    <row r="33" spans="1:5" ht="18.75">
      <c r="A33" s="28" t="s">
        <v>31</v>
      </c>
      <c r="B33" s="24" t="s">
        <v>30</v>
      </c>
      <c r="C33" s="11" t="s">
        <v>23</v>
      </c>
      <c r="D33" s="12">
        <f>D34</f>
        <v>1059126.45</v>
      </c>
      <c r="E33" s="12">
        <f>E34</f>
        <v>210612.97</v>
      </c>
    </row>
    <row r="34" spans="1:5" ht="53.25" customHeight="1" outlineLevel="1">
      <c r="A34" s="29"/>
      <c r="B34" s="25"/>
      <c r="C34" s="13" t="s">
        <v>17</v>
      </c>
      <c r="D34" s="14">
        <v>1059126.45</v>
      </c>
      <c r="E34" s="14">
        <v>210612.97</v>
      </c>
    </row>
    <row r="35" spans="1:5" ht="18.75">
      <c r="A35" s="28" t="s">
        <v>32</v>
      </c>
      <c r="B35" s="24" t="s">
        <v>18</v>
      </c>
      <c r="C35" s="11" t="s">
        <v>23</v>
      </c>
      <c r="D35" s="12">
        <f>D36+D37+D38+D39</f>
        <v>75981.710000000006</v>
      </c>
      <c r="E35" s="12">
        <f>E36+E37+E38+E39</f>
        <v>13687.65</v>
      </c>
    </row>
    <row r="36" spans="1:5" ht="60" customHeight="1" outlineLevel="1">
      <c r="A36" s="29"/>
      <c r="B36" s="25"/>
      <c r="C36" s="13" t="s">
        <v>19</v>
      </c>
      <c r="D36" s="14">
        <v>73931</v>
      </c>
      <c r="E36" s="14">
        <v>13589.89</v>
      </c>
    </row>
    <row r="37" spans="1:5" ht="60" hidden="1" customHeight="1" outlineLevel="1">
      <c r="A37" s="29"/>
      <c r="B37" s="25"/>
      <c r="C37" s="19" t="s">
        <v>6</v>
      </c>
      <c r="D37" s="14"/>
      <c r="E37" s="14"/>
    </row>
    <row r="38" spans="1:5" ht="64.5" customHeight="1" outlineLevel="1">
      <c r="A38" s="29"/>
      <c r="B38" s="25"/>
      <c r="C38" s="13" t="s">
        <v>14</v>
      </c>
      <c r="D38" s="14">
        <v>1250.71</v>
      </c>
      <c r="E38" s="14">
        <v>6.92</v>
      </c>
    </row>
    <row r="39" spans="1:5" ht="70.5" customHeight="1" outlineLevel="1">
      <c r="A39" s="29"/>
      <c r="B39" s="25"/>
      <c r="C39" s="13" t="s">
        <v>10</v>
      </c>
      <c r="D39" s="14">
        <v>800</v>
      </c>
      <c r="E39" s="14">
        <v>90.84</v>
      </c>
    </row>
    <row r="40" spans="1:5" ht="18.75">
      <c r="A40" s="15"/>
      <c r="B40" s="16"/>
      <c r="C40" s="16"/>
      <c r="D40" s="17">
        <f>D7+D20+D23+D25+D28+D33+D35</f>
        <v>1819575.47</v>
      </c>
      <c r="E40" s="17">
        <f>E7+E20+E23+E25+E28+E33+E35</f>
        <v>318691.19000000006</v>
      </c>
    </row>
    <row r="41" spans="1:5" ht="42.75" customHeight="1"/>
    <row r="42" spans="1:5" ht="42.75" customHeight="1"/>
    <row r="49" spans="1:1" ht="12.75" customHeight="1">
      <c r="A49" s="1"/>
    </row>
    <row r="50" spans="1:1" ht="12.75" customHeight="1">
      <c r="A50" s="1"/>
    </row>
  </sheetData>
  <mergeCells count="15">
    <mergeCell ref="B33:B34"/>
    <mergeCell ref="A1:E2"/>
    <mergeCell ref="B35:B39"/>
    <mergeCell ref="A7:A19"/>
    <mergeCell ref="A20:A22"/>
    <mergeCell ref="A25:A27"/>
    <mergeCell ref="A28:A32"/>
    <mergeCell ref="A33:A34"/>
    <mergeCell ref="A35:A39"/>
    <mergeCell ref="B7:B19"/>
    <mergeCell ref="B20:B22"/>
    <mergeCell ref="A23:A24"/>
    <mergeCell ref="B23:B24"/>
    <mergeCell ref="B25:B27"/>
    <mergeCell ref="B28:B32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lenag</cp:lastModifiedBy>
  <cp:lastPrinted>2017-04-12T01:58:24Z</cp:lastPrinted>
  <dcterms:created xsi:type="dcterms:W3CDTF">2002-03-11T10:22:12Z</dcterms:created>
  <dcterms:modified xsi:type="dcterms:W3CDTF">2017-04-12T01:58:26Z</dcterms:modified>
</cp:coreProperties>
</file>