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37" i="1"/>
  <c r="H32"/>
  <c r="H116"/>
</calcChain>
</file>

<file path=xl/sharedStrings.xml><?xml version="1.0" encoding="utf-8"?>
<sst xmlns="http://schemas.openxmlformats.org/spreadsheetml/2006/main" count="2550" uniqueCount="465">
  <si>
    <t>Утв.  приказом Минфина РФ</t>
  </si>
  <si>
    <t>Справка по заключению счетов бюджетного учета отчетного финансового года</t>
  </si>
  <si>
    <t xml:space="preserve"> от 28 декабря 2010 г. № 191н  </t>
  </si>
  <si>
    <t>Коды</t>
  </si>
  <si>
    <t/>
  </si>
  <si>
    <t>Форма по ОКУД</t>
  </si>
  <si>
    <t>0503110</t>
  </si>
  <si>
    <t>на 01 января 2023 г.</t>
  </si>
  <si>
    <t>Дата</t>
  </si>
  <si>
    <t>Наименование финансового органа, органа казначейства,</t>
  </si>
  <si>
    <t>ПБС</t>
  </si>
  <si>
    <t>главного распорядителя, распорядителя, получателя</t>
  </si>
  <si>
    <t>бюджетных средств, главного администратора, администратора</t>
  </si>
  <si>
    <t>доходов бюджета, главного администратора, администратора</t>
  </si>
  <si>
    <t>по ОКПО</t>
  </si>
  <si>
    <t>источников финансирования дефицита бюджета</t>
  </si>
  <si>
    <t>Финансовое управление администрации города Минусинска</t>
  </si>
  <si>
    <t>Глава по БК</t>
  </si>
  <si>
    <t>Наименование бюджета (публично-правового образования)</t>
  </si>
  <si>
    <t>по ОКТМО</t>
  </si>
  <si>
    <t>04723000</t>
  </si>
  <si>
    <t>Периодичность :  годовая</t>
  </si>
  <si>
    <t>к балансу по форме</t>
  </si>
  <si>
    <t>0503130</t>
  </si>
  <si>
    <t>Единица измерения: руб.</t>
  </si>
  <si>
    <t>по ОКЕИ</t>
  </si>
  <si>
    <t>383</t>
  </si>
  <si>
    <t>1. Бюджетная деятельность</t>
  </si>
  <si>
    <t>Остаток на 1 января года, следующего
за отчетным  (до заключительных записей)</t>
  </si>
  <si>
    <t>Заключительные записи по счету</t>
  </si>
  <si>
    <t>Номер счета
бюджетного учета</t>
  </si>
  <si>
    <t>Номер счета</t>
  </si>
  <si>
    <t>040130000</t>
  </si>
  <si>
    <t>040230000</t>
  </si>
  <si>
    <t>по дебету</t>
  </si>
  <si>
    <t>по кредиту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</si>
  <si>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</si>
  <si>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</si>
  <si>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</si>
  <si>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</si>
  <si>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</si>
  <si>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</si>
  <si>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</si>
  <si>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</si>
  <si>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</si>
  <si>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1 01 01012 02 0000 110 1 40110 111</t>
  </si>
  <si>
    <t>-</t>
  </si>
  <si>
    <t>1 01 02010 01 0000 110 1 40110 111</t>
  </si>
  <si>
    <t>1 03 02000 01 0000 110 1 40110 111</t>
  </si>
  <si>
    <t>1 05 01010 01 0000 110 1 40110 111</t>
  </si>
  <si>
    <t>1 05 01020 01 0000 110 1 40110 111</t>
  </si>
  <si>
    <t>1 05 03000 01 0000 110 1 40110 111</t>
  </si>
  <si>
    <t>1 05 04010 02 0000 110 1 40110 111</t>
  </si>
  <si>
    <t>1 06 01020 04 0000 110 1 40110 111</t>
  </si>
  <si>
    <t>1 06 01020 04 0000 110 1 40110 173</t>
  </si>
  <si>
    <t>1 06 06032 04 0000 110 1 40110 111</t>
  </si>
  <si>
    <t>1 06 06032 04 0000 110 1 40110 173</t>
  </si>
  <si>
    <t>1 06 06042 04 0000 110 1 40110 111</t>
  </si>
  <si>
    <t>1 06 06042 04 0000 110 1 40110 173</t>
  </si>
  <si>
    <t>1 08 03010 01 0000 110 1 40110 111</t>
  </si>
  <si>
    <t>1 08 07150 01 0000 110 1 40110 112</t>
  </si>
  <si>
    <t>1 08 07173 01 0000 110 1 40110 112</t>
  </si>
  <si>
    <t>1 09 01020 04 0000 110 1 40110 111</t>
  </si>
  <si>
    <t>1 09 07032 04 0000 110 1 40110 111</t>
  </si>
  <si>
    <t>1 09 07052 04 0000 110 1 40110 111</t>
  </si>
  <si>
    <t>1 11 00000 00 0000 000 1 40110 121</t>
  </si>
  <si>
    <t>1 11 05012 04 0000 120 1 40110 123</t>
  </si>
  <si>
    <t>1 11 05024 04 0000 120 1 40110 123</t>
  </si>
  <si>
    <t>1 11 05034 04 0000 120 1 40110 121</t>
  </si>
  <si>
    <t>1 11 05074 04 0000 120 1 40110 121</t>
  </si>
  <si>
    <t>1 11 05312 04 0000 120 1 40110 123</t>
  </si>
  <si>
    <t>1 11 07014 04 0000 120 1 40110 127</t>
  </si>
  <si>
    <t>1 11 09000 00 0000 000 1 40110 172</t>
  </si>
  <si>
    <t>1 11 09044 04 0000 120 1 40110 129</t>
  </si>
  <si>
    <t>1 11 09044 04 0000 120 1 40110 173</t>
  </si>
  <si>
    <t>1 11 09080 01 0000 120 1 40110 123</t>
  </si>
  <si>
    <t>1 12 01030 01 0000 120 1 40110 111</t>
  </si>
  <si>
    <t>1 12 01041 01 0000 120 1 40110 111</t>
  </si>
  <si>
    <t>1 13 01994 04 0000 130 1 40110 131</t>
  </si>
  <si>
    <t>1 13 01994 04 0000 130 1 40110 173</t>
  </si>
  <si>
    <t>1 13 02064 04 0000 130 1 40110 135</t>
  </si>
  <si>
    <t>1 13 02994 04 0000 130 1 40110 134</t>
  </si>
  <si>
    <t>1 13 02994 04 0000 130 1 40110 173</t>
  </si>
  <si>
    <t>1 14 01040 04 0000 410 1 40110 172</t>
  </si>
  <si>
    <t>1 14 02042 04 0000 440 1 40110 172</t>
  </si>
  <si>
    <t>1 14 02043 04 0000 410 1 40110 172</t>
  </si>
  <si>
    <t>1 14 06012 04 0000 430 1 40110 172</t>
  </si>
  <si>
    <t>1 14 06024 04 0000 430 1 40110 172</t>
  </si>
  <si>
    <t>1 16 01053 01 0000 140 1 40110 145</t>
  </si>
  <si>
    <t>1 16 01063 01 0000 140 1 40110 145</t>
  </si>
  <si>
    <t>1 16 01073 01 0000 140 1 40110 145</t>
  </si>
  <si>
    <t>1 16 01193 01 0000 140 1 40110 145</t>
  </si>
  <si>
    <t>1 16 01203 01 0000 140 1 40110 145</t>
  </si>
  <si>
    <t>1 16 02020 02 0000 140 1 40110 145</t>
  </si>
  <si>
    <t>1 16 02020 02 0000 140 1 40110 173</t>
  </si>
  <si>
    <t>1 16 07010 04 0000 140 1 40110 141</t>
  </si>
  <si>
    <t>1 16 07010 04 0000 140 1 40110 145</t>
  </si>
  <si>
    <t>1 16 07090 04 0000 140 1 40110 145</t>
  </si>
  <si>
    <t>1 16 09040 04 0000 140 1 40110 144</t>
  </si>
  <si>
    <t>1 16 10032 04 0000 140 1 40110 145</t>
  </si>
  <si>
    <t>1 16 10123 01 0000 140 1 40110 145</t>
  </si>
  <si>
    <t>1 16 10123 01 0000 140 1 40110 173</t>
  </si>
  <si>
    <t>1 16 11050 01 0000 140 1 40110 145</t>
  </si>
  <si>
    <t>1 16 11064 01 0000 140 1 40110 144</t>
  </si>
  <si>
    <t>1 17 00000 00 0000 000 1 40110 176</t>
  </si>
  <si>
    <t>1 17 00000 00 0000 000 1 40110 199</t>
  </si>
  <si>
    <t>1 17 01040 04 0000 180 1 40110 172</t>
  </si>
  <si>
    <t>1 17 05040 04 0000 180 1 40110 189</t>
  </si>
  <si>
    <t>1 17 15020 04 0000 150 1 40110 155</t>
  </si>
  <si>
    <t>2 02 15001 04 0000 150 1 40110 151</t>
  </si>
  <si>
    <t>2 02 15002 04 0000 150 1 40110 151</t>
  </si>
  <si>
    <t>2 02 19999 04 0000 150 1 40110 151</t>
  </si>
  <si>
    <t>2 02 20299 04 0000 150 1 40110 161</t>
  </si>
  <si>
    <t>2 02 25243 04 0000 150 1 40110 161</t>
  </si>
  <si>
    <t>2 02 25304 04 0000 150 1 40110 151</t>
  </si>
  <si>
    <t>2 02 25497 04 0000 150 1 40110 151</t>
  </si>
  <si>
    <t>2 02 25519 04 0000 150 1 40110 151</t>
  </si>
  <si>
    <t>2 02 25555 04 0000 150 1 40110 151</t>
  </si>
  <si>
    <t>2 02 29900 04 0000 150 1 40110 151</t>
  </si>
  <si>
    <t>2 02 29999 04 0000 150 1 40110 151</t>
  </si>
  <si>
    <t>2 02 29999 04 0000 150 1 40110 161</t>
  </si>
  <si>
    <t>2 02 30024 04 0000 150 1 40110 151</t>
  </si>
  <si>
    <t>2 02 30024 04 0000 150 1 40110 161</t>
  </si>
  <si>
    <t>2 02 30029 04 0000 150 1 40110 151</t>
  </si>
  <si>
    <t>2 02 35082 04 0000 150 1 40110 161</t>
  </si>
  <si>
    <t>2 02 35118 04 0000 150 1 40110 151</t>
  </si>
  <si>
    <t>2 02 35120 04 0000 150 1 40110 151</t>
  </si>
  <si>
    <t>2 02 45303 04 0000 150 1 40110 151</t>
  </si>
  <si>
    <t>2 02 49999 04 0000 150 1 40110 151</t>
  </si>
  <si>
    <t>2 07 10040 04 0000 192 1 40110 186</t>
  </si>
  <si>
    <t>2 07 10040 04 0000 195 1 40110 195</t>
  </si>
  <si>
    <t>2 07 10040 04 0000 196 1 40110 191</t>
  </si>
  <si>
    <t>2 07 10040 04 0000 196 1 40110 195</t>
  </si>
  <si>
    <t>2 07 10040 04 0000 197 1 40110 186</t>
  </si>
  <si>
    <t>2 07 10040 04 0000 197 1 40110 191</t>
  </si>
  <si>
    <t>2 07 10040 04 0000 198 1 40110 186</t>
  </si>
  <si>
    <t>2 07 10040 04 0000 198 1 40110 195</t>
  </si>
  <si>
    <t>2 07 10040 04 0000 199 1 40110 192</t>
  </si>
  <si>
    <t>2 07 10040 04 0000 199 1 40110 196</t>
  </si>
  <si>
    <t>2 07 10040 04 0000 199 1 40110 197</t>
  </si>
  <si>
    <t>0102 0000000000 121 1 40120 211</t>
  </si>
  <si>
    <t>0102 0000000000 121 1 40120 266</t>
  </si>
  <si>
    <t>0102 0000000000 122 1 40120 212</t>
  </si>
  <si>
    <t>0102 0000000000 122 1 40120 214</t>
  </si>
  <si>
    <t>0102 0000000000 122 1 40120 226</t>
  </si>
  <si>
    <t>0102 0000000000 129 1 40120 213</t>
  </si>
  <si>
    <t>0103 0000000000 121 1 40120 211</t>
  </si>
  <si>
    <t>0103 0000000000 121 1 40120 266</t>
  </si>
  <si>
    <t>0103 0000000000 122 1 40120 212</t>
  </si>
  <si>
    <t>0103 0000000000 122 1 40120 226</t>
  </si>
  <si>
    <t>0103 0000000000 129 1 40120 213</t>
  </si>
  <si>
    <t>0103 0000000000 242 1 40120 221</t>
  </si>
  <si>
    <t>0103 0000000000 242 1 40120 225</t>
  </si>
  <si>
    <t>0103 0000000000 242 1 40120 226</t>
  </si>
  <si>
    <t>0103 0000000000 242 1 40120 271</t>
  </si>
  <si>
    <t>0103 0000000000 242 1 40120 272</t>
  </si>
  <si>
    <t>0103 0000000000 244 1 40120 221</t>
  </si>
  <si>
    <t>0103 0000000000 244 1 40120 225</t>
  </si>
  <si>
    <t>0103 0000000000 244 1 40120 226</t>
  </si>
  <si>
    <t>0103 0000000000 244 1 40120 227</t>
  </si>
  <si>
    <t>0103 0000000000 244 1 40120 271</t>
  </si>
  <si>
    <t>0103 0000000000 244 1 40120 272</t>
  </si>
  <si>
    <t>0104 0000000000 121 1 40120 211</t>
  </si>
  <si>
    <t>0104 0000000000 121 1 40120 266</t>
  </si>
  <si>
    <t>0104 0000000000 122 1 40120 212</t>
  </si>
  <si>
    <t>0104 0000000000 122 1 40120 226</t>
  </si>
  <si>
    <t>0104 0000000000 129 1 40120 213</t>
  </si>
  <si>
    <t>0104 0000000000 242 1 40120 221</t>
  </si>
  <si>
    <t>0104 0000000000 242 1 40120 225</t>
  </si>
  <si>
    <t>0104 0000000000 242 1 40120 226</t>
  </si>
  <si>
    <t>0104 0000000000 242 1 40120 271</t>
  </si>
  <si>
    <t>0104 0000000000 244 1 40120 221</t>
  </si>
  <si>
    <t>0104 0000000000 244 1 40120 223</t>
  </si>
  <si>
    <t>0104 0000000000 244 1 40120 225</t>
  </si>
  <si>
    <t>0104 0000000000 244 1 40120 226</t>
  </si>
  <si>
    <t>0104 0000000000 244 1 40120 227</t>
  </si>
  <si>
    <t>0104 0000000000 244 1 40120 271</t>
  </si>
  <si>
    <t>0104 0000000000 244 1 40120 272</t>
  </si>
  <si>
    <t>0104 0000000000 247 1 40120 223</t>
  </si>
  <si>
    <t>0104 0000000000 321 1 40120 264</t>
  </si>
  <si>
    <t>0104 0000000000 803 1 40120 281</t>
  </si>
  <si>
    <t>0104 0000000000 805 1 40120 241</t>
  </si>
  <si>
    <t>0104 0000000000 805 1 40120 281</t>
  </si>
  <si>
    <t>0104 0000000000 806 1 40120 254</t>
  </si>
  <si>
    <t>0104 0000000000 808 1 40120 284</t>
  </si>
  <si>
    <t>0104 0000000000 809 1 40120 286</t>
  </si>
  <si>
    <t>0104 0000000000 853 1 40120 297</t>
  </si>
  <si>
    <t>0105 0000000000 244 1 40120 221</t>
  </si>
  <si>
    <t>0106 0000000000 121 1 40120 211</t>
  </si>
  <si>
    <t>0106 0000000000 121 1 40120 266</t>
  </si>
  <si>
    <t>0106 0000000000 122 1 40120 212</t>
  </si>
  <si>
    <t>0106 0000000000 122 1 40120 226</t>
  </si>
  <si>
    <t>0106 0000000000 129 1 40120 213</t>
  </si>
  <si>
    <t>0106 0000000000 242 1 40120 221</t>
  </si>
  <si>
    <t>0106 0000000000 242 1 40120 225</t>
  </si>
  <si>
    <t>0106 0000000000 242 1 40120 226</t>
  </si>
  <si>
    <t>0106 0000000000 242 1 40120 271</t>
  </si>
  <si>
    <t>0106 0000000000 244 1 40120 221</t>
  </si>
  <si>
    <t>0106 0000000000 244 1 40120 223</t>
  </si>
  <si>
    <t>0106 0000000000 244 1 40120 225</t>
  </si>
  <si>
    <t>0106 0000000000 244 1 40120 226</t>
  </si>
  <si>
    <t>0106 0000000000 244 1 40120 271</t>
  </si>
  <si>
    <t>0106 0000000000 244 1 40120 272</t>
  </si>
  <si>
    <t>0106 0000000000 247 1 40120 223</t>
  </si>
  <si>
    <t>0106 0000000000 852 1 40120 291</t>
  </si>
  <si>
    <t>0107 0000000000 880 1 40120 297</t>
  </si>
  <si>
    <t>0113 0000000000 111 1 40120 211</t>
  </si>
  <si>
    <t>0113 0000000000 111 1 40120 266</t>
  </si>
  <si>
    <t>0113 0000000000 112 1 40120 212</t>
  </si>
  <si>
    <t>0113 0000000000 112 1 40120 226</t>
  </si>
  <si>
    <t>0113 0000000000 119 1 40120 213</t>
  </si>
  <si>
    <t>0113 0000000000 242 1 40120 221</t>
  </si>
  <si>
    <t>0113 0000000000 242 1 40120 225</t>
  </si>
  <si>
    <t>0113 0000000000 242 1 40120 226</t>
  </si>
  <si>
    <t>0113 0000000000 242 1 40120 271</t>
  </si>
  <si>
    <t>0113 0000000000 242 1 40120 272</t>
  </si>
  <si>
    <t>0113 0000000000 243 1 40120 225</t>
  </si>
  <si>
    <t>0113 0000000000 243 1 40120 226</t>
  </si>
  <si>
    <t>0113 0000000000 244 1 40120 221</t>
  </si>
  <si>
    <t>0113 0000000000 244 1 40120 222</t>
  </si>
  <si>
    <t>0113 0000000000 244 1 40120 223</t>
  </si>
  <si>
    <t>0113 0000000000 244 1 40120 225</t>
  </si>
  <si>
    <t>0113 0000000000 244 1 40120 226</t>
  </si>
  <si>
    <t>0113 0000000000 244 1 40120 271</t>
  </si>
  <si>
    <t>0113 0000000000 244 1 40120 272</t>
  </si>
  <si>
    <t>0113 0000000000 247 1 40120 223</t>
  </si>
  <si>
    <t>0113 0000000000 321 1 40120 264</t>
  </si>
  <si>
    <t>0113 0000000000 633 1 40120 246</t>
  </si>
  <si>
    <t>0113 0000000000 805 1 40120 241</t>
  </si>
  <si>
    <t>0113 0000000000 813 1 40120 245</t>
  </si>
  <si>
    <t>0113 0000000000 831 1 40120 293</t>
  </si>
  <si>
    <t>0113 0000000000 831 1 40120 296</t>
  </si>
  <si>
    <t>0113 0000000000 831 1 40120 297</t>
  </si>
  <si>
    <t>0113 0000000000 853 1 40120 291</t>
  </si>
  <si>
    <t>0113 0000000000 853 1 40120 295</t>
  </si>
  <si>
    <t>0203 0000000000 121 1 40120 211</t>
  </si>
  <si>
    <t>0203 0000000000 121 1 40120 266</t>
  </si>
  <si>
    <t>0203 0000000000 129 1 40120 213</t>
  </si>
  <si>
    <t>0203 0000000000 244 1 40120 271</t>
  </si>
  <si>
    <t>0309 0000000000 244 1 40120 271</t>
  </si>
  <si>
    <t>0310 0000000000 111 1 40120 211</t>
  </si>
  <si>
    <t>0310 0000000000 111 1 40120 266</t>
  </si>
  <si>
    <t>0310 0000000000 119 1 40120 213</t>
  </si>
  <si>
    <t>0310 0000000000 123 1 40120 226</t>
  </si>
  <si>
    <t>0310 0000000000 242 1 40120 221</t>
  </si>
  <si>
    <t>0310 0000000000 242 1 40120 271</t>
  </si>
  <si>
    <t>0310 0000000000 244 1 40120 226</t>
  </si>
  <si>
    <t>0310 0000000000 244 1 40120 271</t>
  </si>
  <si>
    <t>0310 0000000000 244 1 40120 272</t>
  </si>
  <si>
    <t>0314 0000000000 123 1 40120 226</t>
  </si>
  <si>
    <t>0314 0000000000 244 1 40120 271</t>
  </si>
  <si>
    <t>0314 0000000000 244 1 40120 272</t>
  </si>
  <si>
    <t>0406 0000000000 243 1 40120 271</t>
  </si>
  <si>
    <t>0408 0000000000 811 1 40120 24A</t>
  </si>
  <si>
    <t>0409 0000000000 243 1 40120 226</t>
  </si>
  <si>
    <t>0409 0000000000 244 1 40120 225</t>
  </si>
  <si>
    <t>0409 0000000000 244 1 40120 226</t>
  </si>
  <si>
    <t>0409 0000000000 611 1 40120 241</t>
  </si>
  <si>
    <t>0409 0000000000 811 1 40120 24A</t>
  </si>
  <si>
    <t>0412 0000000000 111 1 40120 211</t>
  </si>
  <si>
    <t>0412 0000000000 111 1 40120 266</t>
  </si>
  <si>
    <t>0412 0000000000 112 1 40120 212</t>
  </si>
  <si>
    <t>0412 0000000000 112 1 40120 226</t>
  </si>
  <si>
    <t>0412 0000000000 119 1 40120 213</t>
  </si>
  <si>
    <t>0412 0000000000 242 1 40120 221</t>
  </si>
  <si>
    <t>0412 0000000000 242 1 40120 225</t>
  </si>
  <si>
    <t>0412 0000000000 242 1 40120 226</t>
  </si>
  <si>
    <t>0412 0000000000 242 1 40120 271</t>
  </si>
  <si>
    <t>0412 0000000000 242 1 40120 272</t>
  </si>
  <si>
    <t>0412 0000000000 244 1 40120 221</t>
  </si>
  <si>
    <t>0412 0000000000 244 1 40120 225</t>
  </si>
  <si>
    <t>0412 0000000000 244 1 40120 226</t>
  </si>
  <si>
    <t>0412 0000000000 244 1 40120 271</t>
  </si>
  <si>
    <t>0412 0000000000 244 1 40120 272</t>
  </si>
  <si>
    <t>0412 0000000000 622 1 40120 241</t>
  </si>
  <si>
    <t>0412 0000000000 805 1 40120 281</t>
  </si>
  <si>
    <t>0412 0000000000 807 1 40120 254</t>
  </si>
  <si>
    <t>0412 0000000000 811 1 40120 245</t>
  </si>
  <si>
    <t>0412 0000000000 811 1 40120 285</t>
  </si>
  <si>
    <t>0412 0000000000 813 1 40120 285</t>
  </si>
  <si>
    <t>0501 0000000000 244 1 40120 225</t>
  </si>
  <si>
    <t>0501 0000000000 244 1 40120 226</t>
  </si>
  <si>
    <t>0502 0000000000 244 1 40120 225</t>
  </si>
  <si>
    <t>0502 0000000000 244 1 40120 226</t>
  </si>
  <si>
    <t>0502 0000000000 244 1 40120 271</t>
  </si>
  <si>
    <t>0502 0000000000 414 1 40120 271</t>
  </si>
  <si>
    <t>0502 0000000000 631 1 40120 24B</t>
  </si>
  <si>
    <t>0502 0000000000 811 1 40120 24A</t>
  </si>
  <si>
    <t>0503 0000000000 244 1 40120 225</t>
  </si>
  <si>
    <t>0503 0000000000 244 1 40120 226</t>
  </si>
  <si>
    <t>0503 0000000000 244 1 40120 227</t>
  </si>
  <si>
    <t>0503 0000000000 244 1 40120 271</t>
  </si>
  <si>
    <t>0503 0000000000 244 1 40120 272</t>
  </si>
  <si>
    <t>0503 0000000000 247 1 40120 223</t>
  </si>
  <si>
    <t>0503 0000000000 360 1 40120 296</t>
  </si>
  <si>
    <t>0503 0000000000 811 1 40120 24A</t>
  </si>
  <si>
    <t>0505 0000000000 111 1 40120 211</t>
  </si>
  <si>
    <t>0505 0000000000 111 1 40120 266</t>
  </si>
  <si>
    <t>0505 0000000000 112 1 40120 212</t>
  </si>
  <si>
    <t>0505 0000000000 112 1 40120 226</t>
  </si>
  <si>
    <t>0505 0000000000 119 1 40120 213</t>
  </si>
  <si>
    <t>0505 0000000000 242 1 40120 221</t>
  </si>
  <si>
    <t>0505 0000000000 242 1 40120 225</t>
  </si>
  <si>
    <t>0505 0000000000 242 1 40120 226</t>
  </si>
  <si>
    <t>0505 0000000000 242 1 40120 271</t>
  </si>
  <si>
    <t>0505 0000000000 242 1 40120 272</t>
  </si>
  <si>
    <t>0505 0000000000 243 1 40120 225</t>
  </si>
  <si>
    <t>0505 0000000000 244 1 40120 221</t>
  </si>
  <si>
    <t>0505 0000000000 244 1 40120 223</t>
  </si>
  <si>
    <t>0505 0000000000 244 1 40120 225</t>
  </si>
  <si>
    <t>0505 0000000000 244 1 40120 226</t>
  </si>
  <si>
    <t>0505 0000000000 244 1 40120 271</t>
  </si>
  <si>
    <t>0505 0000000000 244 1 40120 272</t>
  </si>
  <si>
    <t>0505 0000000000 247 1 40120 223</t>
  </si>
  <si>
    <t>0505 0000000000 803 1 40120 281</t>
  </si>
  <si>
    <t>0505 0000000000 853 1 40120 293</t>
  </si>
  <si>
    <t>0505 0000000000 853 1 40120 295</t>
  </si>
  <si>
    <t>0505 0000000000 853 1 40120 297</t>
  </si>
  <si>
    <t>0603 0000000000 244 1 40120 226</t>
  </si>
  <si>
    <t>0701 0000000000 611 1 40120 241</t>
  </si>
  <si>
    <t>0701 0000000000 612 1 40120 241</t>
  </si>
  <si>
    <t>0701 0000000000 621 1 40120 241</t>
  </si>
  <si>
    <t>0702 0000000000 000 1 40120 224</t>
  </si>
  <si>
    <t>0702 0000000000 111 1 40120 211</t>
  </si>
  <si>
    <t>0702 0000000000 111 1 40120 266</t>
  </si>
  <si>
    <t>0702 0000000000 112 1 40120 212</t>
  </si>
  <si>
    <t>0702 0000000000 112 1 40120 226</t>
  </si>
  <si>
    <t>0702 0000000000 119 1 40120 213</t>
  </si>
  <si>
    <t>0702 0000000000 242 1 40120 221</t>
  </si>
  <si>
    <t>0702 0000000000 242 1 40120 225</t>
  </si>
  <si>
    <t>0702 0000000000 242 1 40120 226</t>
  </si>
  <si>
    <t>0702 0000000000 242 1 40120 271</t>
  </si>
  <si>
    <t>0702 0000000000 242 1 40120 272</t>
  </si>
  <si>
    <t>0702 0000000000 244 1 40120 223</t>
  </si>
  <si>
    <t>0702 0000000000 244 1 40120 225</t>
  </si>
  <si>
    <t>0702 0000000000 244 1 40120 226</t>
  </si>
  <si>
    <t>0702 0000000000 244 1 40120 271</t>
  </si>
  <si>
    <t>0702 0000000000 244 1 40120 272</t>
  </si>
  <si>
    <t>0702 0000000000 247 1 40120 223</t>
  </si>
  <si>
    <t>0702 0000000000 611 1 40120 241</t>
  </si>
  <si>
    <t>0702 0000000000 612 1 40120 241</t>
  </si>
  <si>
    <t>0702 0000000000 612 1 40120 281</t>
  </si>
  <si>
    <t>0702 0000000000 621 1 40120 241</t>
  </si>
  <si>
    <t>0702 0000000000 622 1 40120 241</t>
  </si>
  <si>
    <t>0702 0000000000 853 1 40120 291</t>
  </si>
  <si>
    <t>0703 0000000000 611 1 40120 241</t>
  </si>
  <si>
    <t>0703 0000000000 612 1 40120 241</t>
  </si>
  <si>
    <t>0703 0000000000 612 1 40120 281</t>
  </si>
  <si>
    <t>0703 0000000000 621 1 40120 241</t>
  </si>
  <si>
    <t>0703 0000000000 622 1 40120 241</t>
  </si>
  <si>
    <t>0703 0000000000 622 1 40120 281</t>
  </si>
  <si>
    <t>0705 0000000000 244 1 40120 226</t>
  </si>
  <si>
    <t>0707 0000000000 350 1 40120 296</t>
  </si>
  <si>
    <t>0707 0000000000 611 1 40120 241</t>
  </si>
  <si>
    <t>0707 0000000000 612 1 40120 241</t>
  </si>
  <si>
    <t>0707 0000000000 621 1 40120 241</t>
  </si>
  <si>
    <t>0709 0000000000 000 1 40120 224</t>
  </si>
  <si>
    <t>0709 0000000000 111 1 40120 211</t>
  </si>
  <si>
    <t>0709 0000000000 111 1 40120 266</t>
  </si>
  <si>
    <t>0709 0000000000 112 1 40120 212</t>
  </si>
  <si>
    <t>0709 0000000000 112 1 40120 226</t>
  </si>
  <si>
    <t>0709 0000000000 119 1 40120 213</t>
  </si>
  <si>
    <t>0709 0000000000 121 1 40120 211</t>
  </si>
  <si>
    <t>0709 0000000000 121 1 40120 266</t>
  </si>
  <si>
    <t>0709 0000000000 122 1 40120 212</t>
  </si>
  <si>
    <t>0709 0000000000 122 1 40120 226</t>
  </si>
  <si>
    <t>0709 0000000000 129 1 40120 213</t>
  </si>
  <si>
    <t>0709 0000000000 242 1 40120 221</t>
  </si>
  <si>
    <t>0709 0000000000 242 1 40120 225</t>
  </si>
  <si>
    <t>0709 0000000000 242 1 40120 226</t>
  </si>
  <si>
    <t>0709 0000000000 242 1 40120 271</t>
  </si>
  <si>
    <t>0709 0000000000 242 1 40120 272</t>
  </si>
  <si>
    <t>0709 0000000000 244 1 40120 221</t>
  </si>
  <si>
    <t>0709 0000000000 244 1 40120 223</t>
  </si>
  <si>
    <t>0709 0000000000 244 1 40120 225</t>
  </si>
  <si>
    <t>0709 0000000000 244 1 40120 226</t>
  </si>
  <si>
    <t>0709 0000000000 244 1 40120 227</t>
  </si>
  <si>
    <t>0709 0000000000 244 1 40120 271</t>
  </si>
  <si>
    <t>0709 0000000000 244 1 40120 272</t>
  </si>
  <si>
    <t>0709 0000000000 247 1 40120 223</t>
  </si>
  <si>
    <t>0709 0000000000 321 1 40120 264</t>
  </si>
  <si>
    <t>0709 0000000000 350 1 40120 296</t>
  </si>
  <si>
    <t>0709 0000000000 611 1 40120 241</t>
  </si>
  <si>
    <t>0709 0000000000 621 1 40120 241</t>
  </si>
  <si>
    <t>0709 0000000000 852 1 40120 291</t>
  </si>
  <si>
    <t>0709 0000000000 853 1 40120 291</t>
  </si>
  <si>
    <t>0709 0000000000 853 1 40120 292</t>
  </si>
  <si>
    <t>0801 0000000000 243 1 40120 225</t>
  </si>
  <si>
    <t>0801 0000000000 611 1 40120 241</t>
  </si>
  <si>
    <t>0801 0000000000 612 1 40120 241</t>
  </si>
  <si>
    <t>0801 0000000000 621 1 40120 241</t>
  </si>
  <si>
    <t>0801 0000000000 622 1 40120 241</t>
  </si>
  <si>
    <t>0804 0000000000 121 1 40120 211</t>
  </si>
  <si>
    <t>0804 0000000000 121 1 40120 266</t>
  </si>
  <si>
    <t>0804 0000000000 122 1 40120 212</t>
  </si>
  <si>
    <t>0804 0000000000 122 1 40120 226</t>
  </si>
  <si>
    <t>0804 0000000000 129 1 40120 213</t>
  </si>
  <si>
    <t>0804 0000000000 242 1 40120 221</t>
  </si>
  <si>
    <t>0804 0000000000 242 1 40120 225</t>
  </si>
  <si>
    <t>0804 0000000000 244 1 40120 226</t>
  </si>
  <si>
    <t>0804 0000000000 244 1 40120 272</t>
  </si>
  <si>
    <t>0804 0000000000 612 1 40120 241</t>
  </si>
  <si>
    <t>0909 0000000000 244 1 40120 225</t>
  </si>
  <si>
    <t>1001 0000000000 312 1 40120 264</t>
  </si>
  <si>
    <t>1003 0000000000 321 1 40120 262</t>
  </si>
  <si>
    <t>1003 0000000000 322 1 40120 262</t>
  </si>
  <si>
    <t>1003 0000000000 611 1 40120 241</t>
  </si>
  <si>
    <t>1003 0000000000 621 1 40120 241</t>
  </si>
  <si>
    <t>1004 0000000000 112 1 40120 266</t>
  </si>
  <si>
    <t>1004 0000000000 122 1 40120 266</t>
  </si>
  <si>
    <t>1004 0000000000 244 1 40120 226</t>
  </si>
  <si>
    <t>1004 0000000000 321 1 40120 262</t>
  </si>
  <si>
    <t>1004 0000000000 611 1 40120 241</t>
  </si>
  <si>
    <t>1006 0000000000 121 1 40120 211</t>
  </si>
  <si>
    <t>1006 0000000000 121 1 40120 266</t>
  </si>
  <si>
    <t>1006 0000000000 122 1 40120 212</t>
  </si>
  <si>
    <t>1006 0000000000 122 1 40120 226</t>
  </si>
  <si>
    <t>1006 0000000000 129 1 40120 213</t>
  </si>
  <si>
    <t>1006 0000000000 242 1 40120 221</t>
  </si>
  <si>
    <t>1006 0000000000 242 1 40120 225</t>
  </si>
  <si>
    <t>1006 0000000000 244 1 40120 221</t>
  </si>
  <si>
    <t>1006 0000000000 244 1 40120 226</t>
  </si>
  <si>
    <t>1006 0000000000 244 1 40120 271</t>
  </si>
  <si>
    <t>1101 0000000000 611 1 40120 241</t>
  </si>
  <si>
    <t>1101 0000000000 612 1 40120 241</t>
  </si>
  <si>
    <t>1102 0000000000 611 1 40120 241</t>
  </si>
  <si>
    <t>1102 0000000000 612 1 40120 241</t>
  </si>
  <si>
    <t>1105 0000000000 121 1 40120 211</t>
  </si>
  <si>
    <t>1105 0000000000 121 1 40120 266</t>
  </si>
  <si>
    <t>1105 0000000000 122 1 40120 212</t>
  </si>
  <si>
    <t>1105 0000000000 122 1 40120 226</t>
  </si>
  <si>
    <t>1105 0000000000 129 1 40120 213</t>
  </si>
  <si>
    <t>1105 0000000000 242 1 40120 221</t>
  </si>
  <si>
    <t>1105 0000000000 242 1 40120 225</t>
  </si>
  <si>
    <t>1105 0000000000 242 1 40120 271</t>
  </si>
  <si>
    <t>1105 0000000000 244 1 40120 223</t>
  </si>
  <si>
    <t>1105 0000000000 244 1 40120 225</t>
  </si>
  <si>
    <t>1105 0000000000 244 1 40120 226</t>
  </si>
  <si>
    <t>1105 0000000000 244 1 40120 271</t>
  </si>
  <si>
    <t>1105 0000000000 244 1 40120 272</t>
  </si>
  <si>
    <t>1105 0000000000 247 1 40120 223</t>
  </si>
  <si>
    <t>1301 0000000000 730 1 40120 231</t>
  </si>
  <si>
    <t>Итого</t>
  </si>
  <si>
    <t>2. Деятельность со средствами, поступающими во временное распоряжение</t>
  </si>
  <si>
    <t>Остаток на 1 января года, следующего  
за отчетным  (до заключительных записей)</t>
  </si>
  <si>
    <t>Заключительные записи</t>
  </si>
  <si>
    <t>Код счета 
бюджетного учета</t>
  </si>
  <si>
    <t>по счету</t>
  </si>
  <si>
    <t>340230000</t>
  </si>
  <si>
    <t>Запрос не вернул ни одной строки!</t>
  </si>
  <si>
    <t>(подпись)</t>
  </si>
  <si>
    <t>(расшифровка подписи)</t>
  </si>
  <si>
    <t>"____" ___________________ 20__  г.</t>
  </si>
  <si>
    <t>ЭП Руководитель
                 Не подписано !</t>
  </si>
  <si>
    <t xml:space="preserve"> </t>
  </si>
  <si>
    <t>ЭП ГлБух
                 Не подписано !</t>
  </si>
  <si>
    <t>бюджет города Минусинска</t>
  </si>
  <si>
    <t>02280653</t>
  </si>
  <si>
    <t>009</t>
  </si>
  <si>
    <t>Руководитель управления</t>
  </si>
  <si>
    <t>Е.В. Гейль</t>
  </si>
  <si>
    <t>Начальник отдела учета и отчетности исполнения бюджета</t>
  </si>
  <si>
    <t>Е.А. Серебрякова</t>
  </si>
  <si>
    <t>Исполнитель</t>
  </si>
  <si>
    <t>Ю.П. Черепанова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</si>
</sst>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A500"/>
      </left>
      <right style="medium">
        <color rgb="FF000000"/>
      </right>
      <top style="thick">
        <color rgb="FFFFA500"/>
      </top>
      <bottom style="thick">
        <color rgb="FFFFA500"/>
      </bottom>
      <diagonal/>
    </border>
    <border>
      <left/>
      <right/>
      <top style="thick">
        <color rgb="FFFFA500"/>
      </top>
      <bottom style="thick">
        <color rgb="FFFFA500"/>
      </bottom>
      <diagonal/>
    </border>
    <border>
      <left/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1" fillId="0" borderId="0" xfId="0" applyFont="1" applyFill="1" applyBorder="1"/>
    <xf numFmtId="0" fontId="7" fillId="0" borderId="2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2" fillId="0" borderId="23" xfId="1" applyNumberFormat="1" applyFont="1" applyFill="1" applyBorder="1" applyAlignment="1">
      <alignment horizontal="center" vertical="top" wrapText="1" readingOrder="1"/>
    </xf>
    <xf numFmtId="0" fontId="2" fillId="0" borderId="16" xfId="1" applyNumberFormat="1" applyFont="1" applyFill="1" applyBorder="1" applyAlignment="1">
      <alignment horizontal="center" vertical="top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horizontal="center" vertical="top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2" fillId="0" borderId="2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horizontal="center" vertical="top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18" xfId="1" applyNumberFormat="1" applyFont="1" applyFill="1" applyBorder="1" applyAlignment="1">
      <alignment horizontal="center" vertical="top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1" fillId="0" borderId="1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6" fillId="0" borderId="5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6" fillId="0" borderId="5" xfId="1" applyNumberFormat="1" applyFont="1" applyFill="1" applyBorder="1" applyAlignment="1">
      <alignment horizontal="left" vertical="center" wrapText="1" readingOrder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1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4" fillId="0" borderId="24" xfId="1" applyNumberFormat="1" applyFont="1" applyFill="1" applyBorder="1" applyAlignment="1">
      <alignment vertical="top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49" fontId="1" fillId="0" borderId="11" xfId="1" applyNumberFormat="1" applyFont="1" applyFill="1" applyBorder="1" applyAlignment="1">
      <alignment vertical="top" wrapText="1"/>
    </xf>
    <xf numFmtId="49" fontId="1" fillId="0" borderId="12" xfId="1" applyNumberFormat="1" applyFont="1" applyFill="1" applyBorder="1" applyAlignment="1">
      <alignment vertical="top" wrapText="1"/>
    </xf>
    <xf numFmtId="49" fontId="11" fillId="0" borderId="10" xfId="1" applyNumberFormat="1" applyFont="1" applyFill="1" applyBorder="1" applyAlignment="1">
      <alignment horizontal="center" vertical="center" wrapText="1" readingOrder="1"/>
    </xf>
    <xf numFmtId="0" fontId="4" fillId="0" borderId="27" xfId="1" applyNumberFormat="1" applyFont="1" applyFill="1" applyBorder="1" applyAlignment="1">
      <alignment horizontal="center" vertical="top" wrapText="1" readingOrder="1"/>
    </xf>
    <xf numFmtId="0" fontId="12" fillId="0" borderId="5" xfId="1" applyNumberFormat="1" applyFont="1" applyFill="1" applyBorder="1" applyAlignment="1">
      <alignment horizontal="center" wrapText="1" readingOrder="1"/>
    </xf>
    <xf numFmtId="0" fontId="1" fillId="0" borderId="5" xfId="1" applyNumberFormat="1" applyFont="1" applyFill="1" applyBorder="1" applyAlignment="1">
      <alignment wrapText="1"/>
    </xf>
    <xf numFmtId="0" fontId="12" fillId="0" borderId="0" xfId="1" applyNumberFormat="1" applyFont="1" applyFill="1" applyBorder="1" applyAlignment="1">
      <alignment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4"/>
  <sheetViews>
    <sheetView showGridLines="0" tabSelected="1" view="pageBreakPreview" topLeftCell="A2" zoomScaleNormal="100" zoomScaleSheetLayoutView="100" workbookViewId="0">
      <selection activeCell="N2" sqref="N2"/>
    </sheetView>
  </sheetViews>
  <sheetFormatPr defaultRowHeight="15"/>
  <cols>
    <col min="1" max="1" width="30.5703125" style="8" customWidth="1"/>
    <col min="2" max="2" width="5.5703125" style="8" customWidth="1"/>
    <col min="3" max="3" width="6" style="8" customWidth="1"/>
    <col min="4" max="4" width="3.85546875" style="8" customWidth="1"/>
    <col min="5" max="5" width="4" style="8" customWidth="1"/>
    <col min="6" max="6" width="1" style="8" hidden="1" customWidth="1"/>
    <col min="7" max="7" width="0.28515625" style="8" hidden="1" customWidth="1"/>
    <col min="8" max="8" width="14" style="8" customWidth="1"/>
    <col min="9" max="9" width="2.7109375" style="8" customWidth="1"/>
    <col min="10" max="10" width="11.85546875" style="8" customWidth="1"/>
    <col min="11" max="11" width="6.28515625" style="8" customWidth="1"/>
    <col min="12" max="12" width="6.85546875" style="8" customWidth="1"/>
    <col min="13" max="13" width="9" style="8" customWidth="1"/>
    <col min="14" max="14" width="1.28515625" style="8" customWidth="1"/>
    <col min="15" max="15" width="1.140625" style="8" customWidth="1"/>
    <col min="16" max="16" width="1.7109375" style="8" customWidth="1"/>
    <col min="17" max="17" width="0.85546875" style="8" customWidth="1"/>
    <col min="18" max="18" width="11.7109375" style="8" customWidth="1"/>
    <col min="19" max="19" width="0" style="8" hidden="1" customWidth="1"/>
    <col min="20" max="20" width="1.5703125" style="8" customWidth="1"/>
    <col min="21" max="21" width="1" style="8" customWidth="1"/>
    <col min="22" max="22" width="4.42578125" style="8" customWidth="1"/>
    <col min="23" max="23" width="0.42578125" style="8" customWidth="1"/>
    <col min="24" max="24" width="6.140625" style="8" customWidth="1"/>
    <col min="25" max="25" width="7.28515625" style="8" customWidth="1"/>
    <col min="26" max="26" width="2.5703125" style="8" customWidth="1"/>
    <col min="27" max="27" width="0.28515625" style="8" customWidth="1"/>
    <col min="28" max="28" width="0.85546875" style="8" customWidth="1"/>
    <col min="29" max="29" width="0.140625" style="8" customWidth="1"/>
    <col min="30" max="30" width="0.28515625" style="8" customWidth="1"/>
    <col min="31" max="16384" width="9.140625" style="8"/>
  </cols>
  <sheetData>
    <row r="1" spans="1:29" ht="0.2" customHeight="1"/>
    <row r="2" spans="1:29" ht="8.4499999999999993" customHeight="1">
      <c r="S2" s="56" t="s">
        <v>0</v>
      </c>
      <c r="T2" s="34"/>
      <c r="U2" s="34"/>
      <c r="V2" s="34"/>
      <c r="W2" s="34"/>
      <c r="X2" s="34"/>
      <c r="Y2" s="34"/>
      <c r="Z2" s="34"/>
    </row>
    <row r="3" spans="1:29" ht="7.35" customHeight="1">
      <c r="D3" s="57" t="s"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S3" s="34"/>
      <c r="T3" s="34"/>
      <c r="U3" s="34"/>
      <c r="V3" s="34"/>
      <c r="W3" s="34"/>
      <c r="X3" s="34"/>
      <c r="Y3" s="34"/>
      <c r="Z3" s="34"/>
    </row>
    <row r="4" spans="1:29" ht="1.1499999999999999" customHeight="1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9" ht="16.7" customHeight="1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56" t="s">
        <v>2</v>
      </c>
      <c r="U5" s="34"/>
      <c r="V5" s="34"/>
      <c r="W5" s="34"/>
      <c r="X5" s="34"/>
      <c r="Y5" s="34"/>
      <c r="Z5" s="34"/>
      <c r="AA5" s="34"/>
      <c r="AB5" s="34"/>
      <c r="AC5" s="34"/>
    </row>
    <row r="6" spans="1:29" ht="0.9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9" ht="4.5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X7" s="58" t="s">
        <v>3</v>
      </c>
      <c r="Y7" s="28"/>
      <c r="Z7" s="28"/>
      <c r="AA7" s="29"/>
    </row>
    <row r="8" spans="1:29" ht="11.25" customHeight="1">
      <c r="X8" s="59"/>
      <c r="Y8" s="25"/>
      <c r="Z8" s="25"/>
      <c r="AA8" s="26"/>
    </row>
    <row r="9" spans="1:29" ht="1.35" customHeight="1"/>
    <row r="10" spans="1:29" ht="13.7" customHeight="1">
      <c r="A10" s="40" t="s">
        <v>4</v>
      </c>
      <c r="B10" s="34"/>
      <c r="C10" s="34"/>
      <c r="D10" s="34"/>
      <c r="E10" s="34"/>
      <c r="F10" s="40" t="s">
        <v>4</v>
      </c>
      <c r="G10" s="34"/>
      <c r="H10" s="34"/>
      <c r="I10" s="34"/>
      <c r="J10" s="34"/>
      <c r="K10" s="34"/>
      <c r="L10" s="34"/>
      <c r="M10" s="34"/>
      <c r="N10" s="41" t="s">
        <v>5</v>
      </c>
      <c r="O10" s="34"/>
      <c r="P10" s="34"/>
      <c r="Q10" s="34"/>
      <c r="R10" s="34"/>
      <c r="S10" s="34"/>
      <c r="T10" s="34"/>
      <c r="U10" s="34"/>
      <c r="V10" s="34"/>
      <c r="W10" s="60" t="s">
        <v>6</v>
      </c>
      <c r="X10" s="61"/>
      <c r="Y10" s="61"/>
      <c r="Z10" s="61"/>
      <c r="AA10" s="61"/>
      <c r="AB10" s="62"/>
    </row>
    <row r="11" spans="1:29" ht="12.4" customHeight="1">
      <c r="A11" s="51" t="s">
        <v>4</v>
      </c>
      <c r="B11" s="34"/>
      <c r="C11" s="34"/>
      <c r="D11" s="34"/>
      <c r="E11" s="34"/>
      <c r="F11" s="54" t="s">
        <v>7</v>
      </c>
      <c r="G11" s="34"/>
      <c r="H11" s="34"/>
      <c r="I11" s="34"/>
      <c r="J11" s="34"/>
      <c r="K11" s="34"/>
      <c r="L11" s="34"/>
      <c r="M11" s="34"/>
      <c r="N11" s="41" t="s">
        <v>8</v>
      </c>
      <c r="O11" s="34"/>
      <c r="P11" s="34"/>
      <c r="Q11" s="34"/>
      <c r="R11" s="34"/>
      <c r="S11" s="34"/>
      <c r="T11" s="34"/>
      <c r="U11" s="34"/>
      <c r="V11" s="34"/>
      <c r="W11" s="55">
        <v>44927</v>
      </c>
      <c r="X11" s="18"/>
      <c r="Y11" s="18"/>
      <c r="Z11" s="18"/>
      <c r="AA11" s="18"/>
      <c r="AB11" s="43"/>
    </row>
    <row r="12" spans="1:29" ht="14.85" customHeight="1">
      <c r="A12" s="51" t="s">
        <v>9</v>
      </c>
      <c r="B12" s="34"/>
      <c r="C12" s="34"/>
      <c r="D12" s="34"/>
      <c r="E12" s="34"/>
      <c r="F12" s="40" t="s">
        <v>4</v>
      </c>
      <c r="G12" s="34"/>
      <c r="H12" s="34"/>
      <c r="I12" s="34"/>
      <c r="J12" s="34"/>
      <c r="K12" s="34"/>
      <c r="L12" s="34"/>
      <c r="M12" s="34"/>
      <c r="N12" s="50" t="s">
        <v>4</v>
      </c>
      <c r="O12" s="34"/>
      <c r="P12" s="34"/>
      <c r="Q12" s="34"/>
      <c r="R12" s="34"/>
      <c r="S12" s="34"/>
      <c r="T12" s="34"/>
      <c r="U12" s="34"/>
      <c r="V12" s="34"/>
      <c r="W12" s="42" t="s">
        <v>10</v>
      </c>
      <c r="X12" s="18"/>
      <c r="Y12" s="18"/>
      <c r="Z12" s="18"/>
      <c r="AA12" s="18"/>
      <c r="AB12" s="43"/>
    </row>
    <row r="13" spans="1:29" ht="14.85" customHeight="1">
      <c r="A13" s="51" t="s">
        <v>11</v>
      </c>
      <c r="B13" s="34"/>
      <c r="C13" s="34"/>
      <c r="D13" s="34"/>
      <c r="E13" s="34"/>
      <c r="F13" s="40" t="s">
        <v>4</v>
      </c>
      <c r="G13" s="34"/>
      <c r="H13" s="34"/>
      <c r="I13" s="34"/>
      <c r="J13" s="34"/>
      <c r="K13" s="34"/>
      <c r="L13" s="34"/>
      <c r="M13" s="34"/>
      <c r="N13" s="50" t="s">
        <v>4</v>
      </c>
      <c r="O13" s="34"/>
      <c r="P13" s="34"/>
      <c r="Q13" s="34"/>
      <c r="R13" s="34"/>
      <c r="S13" s="34"/>
      <c r="T13" s="34"/>
      <c r="U13" s="34"/>
      <c r="V13" s="34"/>
      <c r="W13" s="53" t="s">
        <v>4</v>
      </c>
      <c r="X13" s="18"/>
      <c r="Y13" s="18"/>
      <c r="Z13" s="18"/>
      <c r="AA13" s="18"/>
      <c r="AB13" s="43"/>
    </row>
    <row r="14" spans="1:29" ht="14.85" customHeight="1">
      <c r="A14" s="51" t="s">
        <v>12</v>
      </c>
      <c r="B14" s="34"/>
      <c r="C14" s="34"/>
      <c r="D14" s="34"/>
      <c r="E14" s="34"/>
      <c r="F14" s="40" t="s">
        <v>4</v>
      </c>
      <c r="G14" s="34"/>
      <c r="H14" s="34"/>
      <c r="I14" s="34"/>
      <c r="J14" s="34"/>
      <c r="K14" s="34"/>
      <c r="L14" s="34"/>
      <c r="M14" s="34"/>
      <c r="N14" s="50" t="s">
        <v>4</v>
      </c>
      <c r="O14" s="34"/>
      <c r="P14" s="34"/>
      <c r="Q14" s="34"/>
      <c r="R14" s="34"/>
      <c r="S14" s="34"/>
      <c r="T14" s="34"/>
      <c r="U14" s="34"/>
      <c r="V14" s="34"/>
      <c r="W14" s="53" t="s">
        <v>4</v>
      </c>
      <c r="X14" s="18"/>
      <c r="Y14" s="18"/>
      <c r="Z14" s="18"/>
      <c r="AA14" s="18"/>
      <c r="AB14" s="43"/>
    </row>
    <row r="15" spans="1:29" ht="15.6" customHeight="1">
      <c r="A15" s="51" t="s">
        <v>13</v>
      </c>
      <c r="B15" s="34"/>
      <c r="C15" s="34"/>
      <c r="D15" s="34"/>
      <c r="E15" s="34"/>
      <c r="F15" s="40" t="s">
        <v>4</v>
      </c>
      <c r="G15" s="34"/>
      <c r="H15" s="34"/>
      <c r="I15" s="34"/>
      <c r="J15" s="34"/>
      <c r="K15" s="34"/>
      <c r="L15" s="34"/>
      <c r="M15" s="34"/>
      <c r="N15" s="41" t="s">
        <v>14</v>
      </c>
      <c r="O15" s="34"/>
      <c r="P15" s="34"/>
      <c r="Q15" s="34"/>
      <c r="R15" s="34"/>
      <c r="S15" s="34"/>
      <c r="T15" s="34"/>
      <c r="U15" s="34"/>
      <c r="V15" s="34"/>
      <c r="W15" s="72" t="s">
        <v>457</v>
      </c>
      <c r="X15" s="70"/>
      <c r="Y15" s="70"/>
      <c r="Z15" s="70"/>
      <c r="AA15" s="70"/>
      <c r="AB15" s="71"/>
    </row>
    <row r="16" spans="1:29" ht="15" customHeight="1">
      <c r="A16" s="51" t="s">
        <v>15</v>
      </c>
      <c r="B16" s="34"/>
      <c r="C16" s="34"/>
      <c r="D16" s="34"/>
      <c r="E16" s="34"/>
      <c r="F16" s="52" t="s">
        <v>16</v>
      </c>
      <c r="G16" s="25"/>
      <c r="H16" s="25"/>
      <c r="I16" s="25"/>
      <c r="J16" s="25"/>
      <c r="K16" s="25"/>
      <c r="L16" s="25"/>
      <c r="M16" s="25"/>
      <c r="N16" s="41" t="s">
        <v>17</v>
      </c>
      <c r="O16" s="34"/>
      <c r="P16" s="34"/>
      <c r="Q16" s="34"/>
      <c r="R16" s="34"/>
      <c r="S16" s="34"/>
      <c r="T16" s="34"/>
      <c r="U16" s="34"/>
      <c r="V16" s="34"/>
      <c r="W16" s="72" t="s">
        <v>458</v>
      </c>
      <c r="X16" s="70"/>
      <c r="Y16" s="70"/>
      <c r="Z16" s="70"/>
      <c r="AA16" s="70"/>
      <c r="AB16" s="71"/>
    </row>
    <row r="17" spans="1:30" ht="14.65" customHeight="1">
      <c r="A17" s="48" t="s">
        <v>18</v>
      </c>
      <c r="B17" s="34"/>
      <c r="C17" s="34"/>
      <c r="D17" s="34"/>
      <c r="E17" s="34"/>
      <c r="F17" s="49" t="s">
        <v>456</v>
      </c>
      <c r="G17" s="25"/>
      <c r="H17" s="25"/>
      <c r="I17" s="25"/>
      <c r="J17" s="25"/>
      <c r="K17" s="25"/>
      <c r="L17" s="25"/>
      <c r="M17" s="25"/>
      <c r="N17" s="41" t="s">
        <v>19</v>
      </c>
      <c r="O17" s="34"/>
      <c r="P17" s="34"/>
      <c r="Q17" s="34"/>
      <c r="R17" s="34"/>
      <c r="S17" s="34"/>
      <c r="T17" s="34"/>
      <c r="U17" s="34"/>
      <c r="V17" s="34"/>
      <c r="W17" s="42" t="s">
        <v>20</v>
      </c>
      <c r="X17" s="18"/>
      <c r="Y17" s="18"/>
      <c r="Z17" s="18"/>
      <c r="AA17" s="18"/>
      <c r="AB17" s="43"/>
    </row>
    <row r="18" spans="1:30" ht="13.7" customHeight="1">
      <c r="A18" s="44" t="s">
        <v>21</v>
      </c>
      <c r="B18" s="34"/>
      <c r="C18" s="34"/>
      <c r="D18" s="34"/>
      <c r="E18" s="34"/>
      <c r="F18" s="40" t="s">
        <v>4</v>
      </c>
      <c r="G18" s="34"/>
      <c r="H18" s="34"/>
      <c r="I18" s="34"/>
      <c r="J18" s="34"/>
      <c r="K18" s="34"/>
      <c r="L18" s="34"/>
      <c r="M18" s="34"/>
      <c r="N18" s="50" t="s">
        <v>4</v>
      </c>
      <c r="O18" s="34"/>
      <c r="P18" s="34"/>
      <c r="Q18" s="34"/>
      <c r="R18" s="34"/>
      <c r="S18" s="34"/>
      <c r="T18" s="34"/>
      <c r="U18" s="34"/>
      <c r="V18" s="34"/>
      <c r="W18" s="42" t="s">
        <v>4</v>
      </c>
      <c r="X18" s="18"/>
      <c r="Y18" s="18"/>
      <c r="Z18" s="18"/>
      <c r="AA18" s="18"/>
      <c r="AB18" s="43"/>
    </row>
    <row r="19" spans="1:30" ht="13.7" customHeight="1">
      <c r="A19" s="39" t="s">
        <v>4</v>
      </c>
      <c r="B19" s="34"/>
      <c r="C19" s="34"/>
      <c r="D19" s="34"/>
      <c r="E19" s="34"/>
      <c r="F19" s="40" t="s">
        <v>4</v>
      </c>
      <c r="G19" s="34"/>
      <c r="H19" s="34"/>
      <c r="I19" s="34"/>
      <c r="J19" s="34"/>
      <c r="K19" s="34"/>
      <c r="L19" s="34"/>
      <c r="M19" s="34"/>
      <c r="N19" s="41" t="s">
        <v>22</v>
      </c>
      <c r="O19" s="34"/>
      <c r="P19" s="34"/>
      <c r="Q19" s="34"/>
      <c r="R19" s="34"/>
      <c r="S19" s="34"/>
      <c r="T19" s="34"/>
      <c r="U19" s="34"/>
      <c r="V19" s="34"/>
      <c r="W19" s="42" t="s">
        <v>23</v>
      </c>
      <c r="X19" s="18"/>
      <c r="Y19" s="18"/>
      <c r="Z19" s="18"/>
      <c r="AA19" s="18"/>
      <c r="AB19" s="43"/>
    </row>
    <row r="20" spans="1:30" ht="13.7" customHeight="1">
      <c r="A20" s="44" t="s">
        <v>24</v>
      </c>
      <c r="B20" s="34"/>
      <c r="C20" s="34"/>
      <c r="D20" s="34"/>
      <c r="E20" s="34"/>
      <c r="F20" s="40" t="s">
        <v>4</v>
      </c>
      <c r="G20" s="34"/>
      <c r="H20" s="34"/>
      <c r="I20" s="34"/>
      <c r="J20" s="34"/>
      <c r="K20" s="34"/>
      <c r="L20" s="34"/>
      <c r="M20" s="34"/>
      <c r="N20" s="41" t="s">
        <v>25</v>
      </c>
      <c r="O20" s="34"/>
      <c r="P20" s="34"/>
      <c r="Q20" s="34"/>
      <c r="R20" s="34"/>
      <c r="S20" s="34"/>
      <c r="T20" s="34"/>
      <c r="U20" s="34"/>
      <c r="V20" s="34"/>
      <c r="W20" s="45" t="s">
        <v>26</v>
      </c>
      <c r="X20" s="46"/>
      <c r="Y20" s="46"/>
      <c r="Z20" s="46"/>
      <c r="AA20" s="46"/>
      <c r="AB20" s="47"/>
    </row>
    <row r="21" spans="1:30" ht="3.95" customHeight="1"/>
    <row r="22" spans="1:30" ht="15.75" customHeight="1">
      <c r="E22" s="36" t="s">
        <v>27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30" ht="3.95" customHeight="1"/>
    <row r="24" spans="1:30" ht="23.25" customHeight="1">
      <c r="A24" s="30" t="s">
        <v>4</v>
      </c>
      <c r="B24" s="29"/>
      <c r="C24" s="17" t="s">
        <v>28</v>
      </c>
      <c r="D24" s="18"/>
      <c r="E24" s="18"/>
      <c r="F24" s="18"/>
      <c r="G24" s="18"/>
      <c r="H24" s="19"/>
      <c r="I24" s="27" t="s">
        <v>29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</row>
    <row r="25" spans="1:30" ht="24.2" customHeight="1">
      <c r="A25" s="37" t="s">
        <v>30</v>
      </c>
      <c r="B25" s="38"/>
      <c r="C25" s="27" t="s">
        <v>4</v>
      </c>
      <c r="D25" s="28"/>
      <c r="E25" s="28"/>
      <c r="F25" s="28"/>
      <c r="G25" s="29"/>
      <c r="H25" s="12" t="s">
        <v>4</v>
      </c>
      <c r="I25" s="30" t="s">
        <v>4</v>
      </c>
      <c r="J25" s="29"/>
      <c r="K25" s="30" t="s">
        <v>4</v>
      </c>
      <c r="L25" s="29"/>
      <c r="M25" s="20" t="s">
        <v>31</v>
      </c>
      <c r="N25" s="18"/>
      <c r="O25" s="18"/>
      <c r="P25" s="19"/>
      <c r="Q25" s="21" t="s">
        <v>32</v>
      </c>
      <c r="R25" s="22"/>
      <c r="S25" s="22"/>
      <c r="T25" s="23"/>
      <c r="U25" s="20" t="s">
        <v>31</v>
      </c>
      <c r="V25" s="18"/>
      <c r="W25" s="18"/>
      <c r="X25" s="19"/>
      <c r="Y25" s="21" t="s">
        <v>33</v>
      </c>
      <c r="Z25" s="22"/>
      <c r="AA25" s="22"/>
      <c r="AB25" s="22"/>
      <c r="AC25" s="22"/>
      <c r="AD25" s="23"/>
    </row>
    <row r="26" spans="1:30" ht="15.75" customHeight="1">
      <c r="A26" s="24" t="s">
        <v>4</v>
      </c>
      <c r="B26" s="26"/>
      <c r="C26" s="24" t="s">
        <v>34</v>
      </c>
      <c r="D26" s="25"/>
      <c r="E26" s="25"/>
      <c r="F26" s="25"/>
      <c r="G26" s="26"/>
      <c r="H26" s="10" t="s">
        <v>35</v>
      </c>
      <c r="I26" s="24" t="s">
        <v>34</v>
      </c>
      <c r="J26" s="26"/>
      <c r="K26" s="24" t="s">
        <v>35</v>
      </c>
      <c r="L26" s="26"/>
      <c r="M26" s="20" t="s">
        <v>34</v>
      </c>
      <c r="N26" s="18"/>
      <c r="O26" s="18"/>
      <c r="P26" s="19"/>
      <c r="Q26" s="20" t="s">
        <v>35</v>
      </c>
      <c r="R26" s="18"/>
      <c r="S26" s="18"/>
      <c r="T26" s="19"/>
      <c r="U26" s="20" t="s">
        <v>34</v>
      </c>
      <c r="V26" s="18"/>
      <c r="W26" s="18"/>
      <c r="X26" s="19"/>
      <c r="Y26" s="20" t="s">
        <v>35</v>
      </c>
      <c r="Z26" s="18"/>
      <c r="AA26" s="18"/>
      <c r="AB26" s="18"/>
      <c r="AC26" s="18"/>
      <c r="AD26" s="19"/>
    </row>
    <row r="27" spans="1:30" ht="13.35" customHeight="1">
      <c r="A27" s="17" t="s">
        <v>36</v>
      </c>
      <c r="B27" s="19"/>
      <c r="C27" s="17" t="s">
        <v>37</v>
      </c>
      <c r="D27" s="18"/>
      <c r="E27" s="18"/>
      <c r="F27" s="18"/>
      <c r="G27" s="19"/>
      <c r="H27" s="9" t="s">
        <v>38</v>
      </c>
      <c r="I27" s="17" t="s">
        <v>39</v>
      </c>
      <c r="J27" s="19"/>
      <c r="K27" s="17" t="s">
        <v>40</v>
      </c>
      <c r="L27" s="19"/>
      <c r="M27" s="17" t="s">
        <v>41</v>
      </c>
      <c r="N27" s="18"/>
      <c r="O27" s="18"/>
      <c r="P27" s="19"/>
      <c r="Q27" s="17" t="s">
        <v>42</v>
      </c>
      <c r="R27" s="18"/>
      <c r="S27" s="18"/>
      <c r="T27" s="19"/>
      <c r="U27" s="17" t="s">
        <v>43</v>
      </c>
      <c r="V27" s="18"/>
      <c r="W27" s="18"/>
      <c r="X27" s="19"/>
      <c r="Y27" s="17" t="s">
        <v>44</v>
      </c>
      <c r="Z27" s="18"/>
      <c r="AA27" s="18"/>
      <c r="AB27" s="18"/>
      <c r="AC27" s="18"/>
      <c r="AD27" s="19"/>
    </row>
    <row r="28" spans="1:30">
      <c r="A28" s="35" t="s">
        <v>45</v>
      </c>
      <c r="B28" s="19"/>
      <c r="C28" s="32" t="s">
        <v>46</v>
      </c>
      <c r="D28" s="18"/>
      <c r="E28" s="18"/>
      <c r="F28" s="18"/>
      <c r="G28" s="19"/>
      <c r="H28" s="14">
        <v>9690978.6300000008</v>
      </c>
      <c r="I28" s="31">
        <v>9690978.6300000008</v>
      </c>
      <c r="J28" s="19"/>
      <c r="K28" s="32" t="s">
        <v>46</v>
      </c>
      <c r="L28" s="19"/>
      <c r="M28" s="32" t="s">
        <v>46</v>
      </c>
      <c r="N28" s="18"/>
      <c r="O28" s="18"/>
      <c r="P28" s="19"/>
      <c r="Q28" s="31">
        <v>9690978.6300000008</v>
      </c>
      <c r="R28" s="18"/>
      <c r="S28" s="18"/>
      <c r="T28" s="19"/>
      <c r="U28" s="32" t="s">
        <v>46</v>
      </c>
      <c r="V28" s="18"/>
      <c r="W28" s="18"/>
      <c r="X28" s="19"/>
      <c r="Y28" s="32" t="s">
        <v>46</v>
      </c>
      <c r="Z28" s="18"/>
      <c r="AA28" s="18"/>
      <c r="AB28" s="18"/>
      <c r="AC28" s="18"/>
      <c r="AD28" s="19"/>
    </row>
    <row r="29" spans="1:30">
      <c r="A29" s="35" t="s">
        <v>47</v>
      </c>
      <c r="B29" s="19"/>
      <c r="C29" s="32" t="s">
        <v>46</v>
      </c>
      <c r="D29" s="18"/>
      <c r="E29" s="18"/>
      <c r="F29" s="18"/>
      <c r="G29" s="19"/>
      <c r="H29" s="14">
        <v>362298670.82999998</v>
      </c>
      <c r="I29" s="31">
        <v>362298670.82999998</v>
      </c>
      <c r="J29" s="19"/>
      <c r="K29" s="32" t="s">
        <v>46</v>
      </c>
      <c r="L29" s="19"/>
      <c r="M29" s="32" t="s">
        <v>46</v>
      </c>
      <c r="N29" s="18"/>
      <c r="O29" s="18"/>
      <c r="P29" s="19"/>
      <c r="Q29" s="31">
        <v>362298670.82999998</v>
      </c>
      <c r="R29" s="18"/>
      <c r="S29" s="18"/>
      <c r="T29" s="19"/>
      <c r="U29" s="32" t="s">
        <v>46</v>
      </c>
      <c r="V29" s="18"/>
      <c r="W29" s="18"/>
      <c r="X29" s="19"/>
      <c r="Y29" s="32" t="s">
        <v>46</v>
      </c>
      <c r="Z29" s="18"/>
      <c r="AA29" s="18"/>
      <c r="AB29" s="18"/>
      <c r="AC29" s="18"/>
      <c r="AD29" s="19"/>
    </row>
    <row r="30" spans="1:30">
      <c r="A30" s="35" t="s">
        <v>48</v>
      </c>
      <c r="B30" s="19"/>
      <c r="C30" s="32" t="s">
        <v>46</v>
      </c>
      <c r="D30" s="18"/>
      <c r="E30" s="18"/>
      <c r="F30" s="18"/>
      <c r="G30" s="19"/>
      <c r="H30" s="14">
        <v>64145156.530000001</v>
      </c>
      <c r="I30" s="31">
        <v>64145156.530000001</v>
      </c>
      <c r="J30" s="19"/>
      <c r="K30" s="32" t="s">
        <v>46</v>
      </c>
      <c r="L30" s="19"/>
      <c r="M30" s="32" t="s">
        <v>46</v>
      </c>
      <c r="N30" s="18"/>
      <c r="O30" s="18"/>
      <c r="P30" s="19"/>
      <c r="Q30" s="31">
        <v>64145156.530000001</v>
      </c>
      <c r="R30" s="18"/>
      <c r="S30" s="18"/>
      <c r="T30" s="19"/>
      <c r="U30" s="32" t="s">
        <v>46</v>
      </c>
      <c r="V30" s="18"/>
      <c r="W30" s="18"/>
      <c r="X30" s="19"/>
      <c r="Y30" s="32" t="s">
        <v>46</v>
      </c>
      <c r="Z30" s="18"/>
      <c r="AA30" s="18"/>
      <c r="AB30" s="18"/>
      <c r="AC30" s="18"/>
      <c r="AD30" s="19"/>
    </row>
    <row r="31" spans="1:30">
      <c r="A31" s="35" t="s">
        <v>49</v>
      </c>
      <c r="B31" s="19"/>
      <c r="C31" s="32" t="s">
        <v>46</v>
      </c>
      <c r="D31" s="18"/>
      <c r="E31" s="18"/>
      <c r="F31" s="18"/>
      <c r="G31" s="19"/>
      <c r="H31" s="14">
        <v>62797473.789999999</v>
      </c>
      <c r="I31" s="31">
        <v>62797473.789999999</v>
      </c>
      <c r="J31" s="19"/>
      <c r="K31" s="32" t="s">
        <v>46</v>
      </c>
      <c r="L31" s="19"/>
      <c r="M31" s="32" t="s">
        <v>46</v>
      </c>
      <c r="N31" s="18"/>
      <c r="O31" s="18"/>
      <c r="P31" s="19"/>
      <c r="Q31" s="31">
        <v>62797473.789999999</v>
      </c>
      <c r="R31" s="18"/>
      <c r="S31" s="18"/>
      <c r="T31" s="19"/>
      <c r="U31" s="32" t="s">
        <v>46</v>
      </c>
      <c r="V31" s="18"/>
      <c r="W31" s="18"/>
      <c r="X31" s="19"/>
      <c r="Y31" s="32" t="s">
        <v>46</v>
      </c>
      <c r="Z31" s="18"/>
      <c r="AA31" s="18"/>
      <c r="AB31" s="18"/>
      <c r="AC31" s="18"/>
      <c r="AD31" s="19"/>
    </row>
    <row r="32" spans="1:30">
      <c r="A32" s="35" t="s">
        <v>50</v>
      </c>
      <c r="B32" s="19"/>
      <c r="C32" s="32" t="s">
        <v>46</v>
      </c>
      <c r="D32" s="18"/>
      <c r="E32" s="18"/>
      <c r="F32" s="18"/>
      <c r="G32" s="19"/>
      <c r="H32" s="14">
        <f>49455166.17+2733595.85</f>
        <v>52188762.020000003</v>
      </c>
      <c r="I32" s="31">
        <v>49455166.170000002</v>
      </c>
      <c r="J32" s="19"/>
      <c r="K32" s="32" t="s">
        <v>46</v>
      </c>
      <c r="L32" s="19"/>
      <c r="M32" s="32" t="s">
        <v>46</v>
      </c>
      <c r="N32" s="18"/>
      <c r="O32" s="18"/>
      <c r="P32" s="19"/>
      <c r="Q32" s="31">
        <v>49455166.170000002</v>
      </c>
      <c r="R32" s="18"/>
      <c r="S32" s="18"/>
      <c r="T32" s="19"/>
      <c r="U32" s="32" t="s">
        <v>46</v>
      </c>
      <c r="V32" s="18"/>
      <c r="W32" s="18"/>
      <c r="X32" s="19"/>
      <c r="Y32" s="32" t="s">
        <v>46</v>
      </c>
      <c r="Z32" s="18"/>
      <c r="AA32" s="18"/>
      <c r="AB32" s="18"/>
      <c r="AC32" s="18"/>
      <c r="AD32" s="19"/>
    </row>
    <row r="33" spans="1:30">
      <c r="A33" s="35" t="s">
        <v>51</v>
      </c>
      <c r="B33" s="19"/>
      <c r="C33" s="32" t="s">
        <v>46</v>
      </c>
      <c r="D33" s="18"/>
      <c r="E33" s="18"/>
      <c r="F33" s="18"/>
      <c r="G33" s="19"/>
      <c r="H33" s="14">
        <v>303422.03000000003</v>
      </c>
      <c r="I33" s="31">
        <v>303422.03000000003</v>
      </c>
      <c r="J33" s="19"/>
      <c r="K33" s="32" t="s">
        <v>46</v>
      </c>
      <c r="L33" s="19"/>
      <c r="M33" s="32" t="s">
        <v>46</v>
      </c>
      <c r="N33" s="18"/>
      <c r="O33" s="18"/>
      <c r="P33" s="19"/>
      <c r="Q33" s="31">
        <v>303422.03000000003</v>
      </c>
      <c r="R33" s="18"/>
      <c r="S33" s="18"/>
      <c r="T33" s="19"/>
      <c r="U33" s="32" t="s">
        <v>46</v>
      </c>
      <c r="V33" s="18"/>
      <c r="W33" s="18"/>
      <c r="X33" s="19"/>
      <c r="Y33" s="32" t="s">
        <v>46</v>
      </c>
      <c r="Z33" s="18"/>
      <c r="AA33" s="18"/>
      <c r="AB33" s="18"/>
      <c r="AC33" s="18"/>
      <c r="AD33" s="19"/>
    </row>
    <row r="34" spans="1:30">
      <c r="A34" s="35" t="s">
        <v>52</v>
      </c>
      <c r="B34" s="19"/>
      <c r="C34" s="32" t="s">
        <v>46</v>
      </c>
      <c r="D34" s="18"/>
      <c r="E34" s="18"/>
      <c r="F34" s="18"/>
      <c r="G34" s="19"/>
      <c r="H34" s="14">
        <v>28879138.129999999</v>
      </c>
      <c r="I34" s="31">
        <v>28879138.129999999</v>
      </c>
      <c r="J34" s="19"/>
      <c r="K34" s="32" t="s">
        <v>46</v>
      </c>
      <c r="L34" s="19"/>
      <c r="M34" s="32" t="s">
        <v>46</v>
      </c>
      <c r="N34" s="18"/>
      <c r="O34" s="18"/>
      <c r="P34" s="19"/>
      <c r="Q34" s="31">
        <v>28879138.129999999</v>
      </c>
      <c r="R34" s="18"/>
      <c r="S34" s="18"/>
      <c r="T34" s="19"/>
      <c r="U34" s="32" t="s">
        <v>46</v>
      </c>
      <c r="V34" s="18"/>
      <c r="W34" s="18"/>
      <c r="X34" s="19"/>
      <c r="Y34" s="32" t="s">
        <v>46</v>
      </c>
      <c r="Z34" s="18"/>
      <c r="AA34" s="18"/>
      <c r="AB34" s="18"/>
      <c r="AC34" s="18"/>
      <c r="AD34" s="19"/>
    </row>
    <row r="35" spans="1:30">
      <c r="A35" s="35" t="s">
        <v>53</v>
      </c>
      <c r="B35" s="19"/>
      <c r="C35" s="32" t="s">
        <v>46</v>
      </c>
      <c r="D35" s="18"/>
      <c r="E35" s="18"/>
      <c r="F35" s="18"/>
      <c r="G35" s="19"/>
      <c r="H35" s="14">
        <v>24093375.579999998</v>
      </c>
      <c r="I35" s="31">
        <v>24093375.579999998</v>
      </c>
      <c r="J35" s="19"/>
      <c r="K35" s="32" t="s">
        <v>46</v>
      </c>
      <c r="L35" s="19"/>
      <c r="M35" s="32" t="s">
        <v>46</v>
      </c>
      <c r="N35" s="18"/>
      <c r="O35" s="18"/>
      <c r="P35" s="19"/>
      <c r="Q35" s="31">
        <v>24093375.579999998</v>
      </c>
      <c r="R35" s="18"/>
      <c r="S35" s="18"/>
      <c r="T35" s="19"/>
      <c r="U35" s="32" t="s">
        <v>46</v>
      </c>
      <c r="V35" s="18"/>
      <c r="W35" s="18"/>
      <c r="X35" s="19"/>
      <c r="Y35" s="32" t="s">
        <v>46</v>
      </c>
      <c r="Z35" s="18"/>
      <c r="AA35" s="18"/>
      <c r="AB35" s="18"/>
      <c r="AC35" s="18"/>
      <c r="AD35" s="19"/>
    </row>
    <row r="36" spans="1:30">
      <c r="A36" s="35" t="s">
        <v>54</v>
      </c>
      <c r="B36" s="19"/>
      <c r="C36" s="32" t="s">
        <v>46</v>
      </c>
      <c r="D36" s="18"/>
      <c r="E36" s="18"/>
      <c r="F36" s="18"/>
      <c r="G36" s="19"/>
      <c r="H36" s="14">
        <v>-108633.18</v>
      </c>
      <c r="I36" s="31">
        <v>-108633.18</v>
      </c>
      <c r="J36" s="19"/>
      <c r="K36" s="32" t="s">
        <v>46</v>
      </c>
      <c r="L36" s="19"/>
      <c r="M36" s="32" t="s">
        <v>46</v>
      </c>
      <c r="N36" s="18"/>
      <c r="O36" s="18"/>
      <c r="P36" s="19"/>
      <c r="Q36" s="31">
        <v>-108633.18</v>
      </c>
      <c r="R36" s="18"/>
      <c r="S36" s="18"/>
      <c r="T36" s="19"/>
      <c r="U36" s="32" t="s">
        <v>46</v>
      </c>
      <c r="V36" s="18"/>
      <c r="W36" s="18"/>
      <c r="X36" s="19"/>
      <c r="Y36" s="32" t="s">
        <v>46</v>
      </c>
      <c r="Z36" s="18"/>
      <c r="AA36" s="18"/>
      <c r="AB36" s="18"/>
      <c r="AC36" s="18"/>
      <c r="AD36" s="19"/>
    </row>
    <row r="37" spans="1:30">
      <c r="A37" s="35" t="s">
        <v>55</v>
      </c>
      <c r="B37" s="19"/>
      <c r="C37" s="32" t="s">
        <v>46</v>
      </c>
      <c r="D37" s="18"/>
      <c r="E37" s="18"/>
      <c r="F37" s="18"/>
      <c r="G37" s="19"/>
      <c r="H37" s="14">
        <f>7886446.12+622528.27</f>
        <v>8508974.3900000006</v>
      </c>
      <c r="I37" s="31">
        <v>7886446.1200000001</v>
      </c>
      <c r="J37" s="19"/>
      <c r="K37" s="32" t="s">
        <v>46</v>
      </c>
      <c r="L37" s="19"/>
      <c r="M37" s="32" t="s">
        <v>46</v>
      </c>
      <c r="N37" s="18"/>
      <c r="O37" s="18"/>
      <c r="P37" s="19"/>
      <c r="Q37" s="31">
        <v>7886446.1200000001</v>
      </c>
      <c r="R37" s="18"/>
      <c r="S37" s="18"/>
      <c r="T37" s="19"/>
      <c r="U37" s="32" t="s">
        <v>46</v>
      </c>
      <c r="V37" s="18"/>
      <c r="W37" s="18"/>
      <c r="X37" s="19"/>
      <c r="Y37" s="32" t="s">
        <v>46</v>
      </c>
      <c r="Z37" s="18"/>
      <c r="AA37" s="18"/>
      <c r="AB37" s="18"/>
      <c r="AC37" s="18"/>
      <c r="AD37" s="19"/>
    </row>
    <row r="38" spans="1:30">
      <c r="A38" s="35" t="s">
        <v>56</v>
      </c>
      <c r="B38" s="19"/>
      <c r="C38" s="32" t="s">
        <v>46</v>
      </c>
      <c r="D38" s="18"/>
      <c r="E38" s="18"/>
      <c r="F38" s="18"/>
      <c r="G38" s="19"/>
      <c r="H38" s="14">
        <v>-1220.6400000000001</v>
      </c>
      <c r="I38" s="31">
        <v>-1220.6400000000001</v>
      </c>
      <c r="J38" s="19"/>
      <c r="K38" s="32" t="s">
        <v>46</v>
      </c>
      <c r="L38" s="19"/>
      <c r="M38" s="32" t="s">
        <v>46</v>
      </c>
      <c r="N38" s="18"/>
      <c r="O38" s="18"/>
      <c r="P38" s="19"/>
      <c r="Q38" s="31">
        <v>-1220.6400000000001</v>
      </c>
      <c r="R38" s="18"/>
      <c r="S38" s="18"/>
      <c r="T38" s="19"/>
      <c r="U38" s="32" t="s">
        <v>46</v>
      </c>
      <c r="V38" s="18"/>
      <c r="W38" s="18"/>
      <c r="X38" s="19"/>
      <c r="Y38" s="32" t="s">
        <v>46</v>
      </c>
      <c r="Z38" s="18"/>
      <c r="AA38" s="18"/>
      <c r="AB38" s="18"/>
      <c r="AC38" s="18"/>
      <c r="AD38" s="19"/>
    </row>
    <row r="39" spans="1:30">
      <c r="A39" s="35" t="s">
        <v>57</v>
      </c>
      <c r="B39" s="19"/>
      <c r="C39" s="32" t="s">
        <v>46</v>
      </c>
      <c r="D39" s="18"/>
      <c r="E39" s="18"/>
      <c r="F39" s="18"/>
      <c r="G39" s="19"/>
      <c r="H39" s="14">
        <v>10880663.26</v>
      </c>
      <c r="I39" s="31">
        <v>10880663.26</v>
      </c>
      <c r="J39" s="19"/>
      <c r="K39" s="32" t="s">
        <v>46</v>
      </c>
      <c r="L39" s="19"/>
      <c r="M39" s="32" t="s">
        <v>46</v>
      </c>
      <c r="N39" s="18"/>
      <c r="O39" s="18"/>
      <c r="P39" s="19"/>
      <c r="Q39" s="31">
        <v>10880663.26</v>
      </c>
      <c r="R39" s="18"/>
      <c r="S39" s="18"/>
      <c r="T39" s="19"/>
      <c r="U39" s="32" t="s">
        <v>46</v>
      </c>
      <c r="V39" s="18"/>
      <c r="W39" s="18"/>
      <c r="X39" s="19"/>
      <c r="Y39" s="32" t="s">
        <v>46</v>
      </c>
      <c r="Z39" s="18"/>
      <c r="AA39" s="18"/>
      <c r="AB39" s="18"/>
      <c r="AC39" s="18"/>
      <c r="AD39" s="19"/>
    </row>
    <row r="40" spans="1:30">
      <c r="A40" s="35" t="s">
        <v>58</v>
      </c>
      <c r="B40" s="19"/>
      <c r="C40" s="32" t="s">
        <v>46</v>
      </c>
      <c r="D40" s="18"/>
      <c r="E40" s="18"/>
      <c r="F40" s="18"/>
      <c r="G40" s="19"/>
      <c r="H40" s="14">
        <v>-10956.77</v>
      </c>
      <c r="I40" s="31">
        <v>-10956.77</v>
      </c>
      <c r="J40" s="19"/>
      <c r="K40" s="32" t="s">
        <v>46</v>
      </c>
      <c r="L40" s="19"/>
      <c r="M40" s="32" t="s">
        <v>46</v>
      </c>
      <c r="N40" s="18"/>
      <c r="O40" s="18"/>
      <c r="P40" s="19"/>
      <c r="Q40" s="31">
        <v>-10956.77</v>
      </c>
      <c r="R40" s="18"/>
      <c r="S40" s="18"/>
      <c r="T40" s="19"/>
      <c r="U40" s="32" t="s">
        <v>46</v>
      </c>
      <c r="V40" s="18"/>
      <c r="W40" s="18"/>
      <c r="X40" s="19"/>
      <c r="Y40" s="32" t="s">
        <v>46</v>
      </c>
      <c r="Z40" s="18"/>
      <c r="AA40" s="18"/>
      <c r="AB40" s="18"/>
      <c r="AC40" s="18"/>
      <c r="AD40" s="19"/>
    </row>
    <row r="41" spans="1:30">
      <c r="A41" s="35" t="s">
        <v>59</v>
      </c>
      <c r="B41" s="19"/>
      <c r="C41" s="32" t="s">
        <v>46</v>
      </c>
      <c r="D41" s="18"/>
      <c r="E41" s="18"/>
      <c r="F41" s="18"/>
      <c r="G41" s="19"/>
      <c r="H41" s="14">
        <v>17054711.120000001</v>
      </c>
      <c r="I41" s="31">
        <v>17054711.120000001</v>
      </c>
      <c r="J41" s="19"/>
      <c r="K41" s="32" t="s">
        <v>46</v>
      </c>
      <c r="L41" s="19"/>
      <c r="M41" s="32" t="s">
        <v>46</v>
      </c>
      <c r="N41" s="18"/>
      <c r="O41" s="18"/>
      <c r="P41" s="19"/>
      <c r="Q41" s="31">
        <v>17054711.120000001</v>
      </c>
      <c r="R41" s="18"/>
      <c r="S41" s="18"/>
      <c r="T41" s="19"/>
      <c r="U41" s="32" t="s">
        <v>46</v>
      </c>
      <c r="V41" s="18"/>
      <c r="W41" s="18"/>
      <c r="X41" s="19"/>
      <c r="Y41" s="32" t="s">
        <v>46</v>
      </c>
      <c r="Z41" s="18"/>
      <c r="AA41" s="18"/>
      <c r="AB41" s="18"/>
      <c r="AC41" s="18"/>
      <c r="AD41" s="19"/>
    </row>
    <row r="42" spans="1:30">
      <c r="A42" s="35" t="s">
        <v>60</v>
      </c>
      <c r="B42" s="19"/>
      <c r="C42" s="32" t="s">
        <v>46</v>
      </c>
      <c r="D42" s="18"/>
      <c r="E42" s="18"/>
      <c r="F42" s="18"/>
      <c r="G42" s="19"/>
      <c r="H42" s="14">
        <v>70000</v>
      </c>
      <c r="I42" s="31">
        <v>70000</v>
      </c>
      <c r="J42" s="19"/>
      <c r="K42" s="32" t="s">
        <v>46</v>
      </c>
      <c r="L42" s="19"/>
      <c r="M42" s="32" t="s">
        <v>46</v>
      </c>
      <c r="N42" s="18"/>
      <c r="O42" s="18"/>
      <c r="P42" s="19"/>
      <c r="Q42" s="31">
        <v>70000</v>
      </c>
      <c r="R42" s="18"/>
      <c r="S42" s="18"/>
      <c r="T42" s="19"/>
      <c r="U42" s="32" t="s">
        <v>46</v>
      </c>
      <c r="V42" s="18"/>
      <c r="W42" s="18"/>
      <c r="X42" s="19"/>
      <c r="Y42" s="32" t="s">
        <v>46</v>
      </c>
      <c r="Z42" s="18"/>
      <c r="AA42" s="18"/>
      <c r="AB42" s="18"/>
      <c r="AC42" s="18"/>
      <c r="AD42" s="19"/>
    </row>
    <row r="43" spans="1:30">
      <c r="A43" s="35" t="s">
        <v>61</v>
      </c>
      <c r="B43" s="19"/>
      <c r="C43" s="32" t="s">
        <v>46</v>
      </c>
      <c r="D43" s="18"/>
      <c r="E43" s="18"/>
      <c r="F43" s="18"/>
      <c r="G43" s="19"/>
      <c r="H43" s="14">
        <v>65600</v>
      </c>
      <c r="I43" s="31">
        <v>65600</v>
      </c>
      <c r="J43" s="19"/>
      <c r="K43" s="32" t="s">
        <v>46</v>
      </c>
      <c r="L43" s="19"/>
      <c r="M43" s="32" t="s">
        <v>46</v>
      </c>
      <c r="N43" s="18"/>
      <c r="O43" s="18"/>
      <c r="P43" s="19"/>
      <c r="Q43" s="31">
        <v>65600</v>
      </c>
      <c r="R43" s="18"/>
      <c r="S43" s="18"/>
      <c r="T43" s="19"/>
      <c r="U43" s="32" t="s">
        <v>46</v>
      </c>
      <c r="V43" s="18"/>
      <c r="W43" s="18"/>
      <c r="X43" s="19"/>
      <c r="Y43" s="32" t="s">
        <v>46</v>
      </c>
      <c r="Z43" s="18"/>
      <c r="AA43" s="18"/>
      <c r="AB43" s="18"/>
      <c r="AC43" s="18"/>
      <c r="AD43" s="19"/>
    </row>
    <row r="44" spans="1:30">
      <c r="A44" s="35" t="s">
        <v>62</v>
      </c>
      <c r="B44" s="19"/>
      <c r="C44" s="32" t="s">
        <v>46</v>
      </c>
      <c r="D44" s="18"/>
      <c r="E44" s="18"/>
      <c r="F44" s="18"/>
      <c r="G44" s="19"/>
      <c r="H44" s="14">
        <v>663.18</v>
      </c>
      <c r="I44" s="31">
        <v>663.18</v>
      </c>
      <c r="J44" s="19"/>
      <c r="K44" s="32" t="s">
        <v>46</v>
      </c>
      <c r="L44" s="19"/>
      <c r="M44" s="32" t="s">
        <v>46</v>
      </c>
      <c r="N44" s="18"/>
      <c r="O44" s="18"/>
      <c r="P44" s="19"/>
      <c r="Q44" s="31">
        <v>663.18</v>
      </c>
      <c r="R44" s="18"/>
      <c r="S44" s="18"/>
      <c r="T44" s="19"/>
      <c r="U44" s="32" t="s">
        <v>46</v>
      </c>
      <c r="V44" s="18"/>
      <c r="W44" s="18"/>
      <c r="X44" s="19"/>
      <c r="Y44" s="32" t="s">
        <v>46</v>
      </c>
      <c r="Z44" s="18"/>
      <c r="AA44" s="18"/>
      <c r="AB44" s="18"/>
      <c r="AC44" s="18"/>
      <c r="AD44" s="19"/>
    </row>
    <row r="45" spans="1:30">
      <c r="A45" s="35" t="s">
        <v>63</v>
      </c>
      <c r="B45" s="19"/>
      <c r="C45" s="32" t="s">
        <v>46</v>
      </c>
      <c r="D45" s="18"/>
      <c r="E45" s="18"/>
      <c r="F45" s="18"/>
      <c r="G45" s="19"/>
      <c r="H45" s="14">
        <v>91</v>
      </c>
      <c r="I45" s="31">
        <v>91</v>
      </c>
      <c r="J45" s="19"/>
      <c r="K45" s="32" t="s">
        <v>46</v>
      </c>
      <c r="L45" s="19"/>
      <c r="M45" s="32" t="s">
        <v>46</v>
      </c>
      <c r="N45" s="18"/>
      <c r="O45" s="18"/>
      <c r="P45" s="19"/>
      <c r="Q45" s="31">
        <v>91</v>
      </c>
      <c r="R45" s="18"/>
      <c r="S45" s="18"/>
      <c r="T45" s="19"/>
      <c r="U45" s="32" t="s">
        <v>46</v>
      </c>
      <c r="V45" s="18"/>
      <c r="W45" s="18"/>
      <c r="X45" s="19"/>
      <c r="Y45" s="32" t="s">
        <v>46</v>
      </c>
      <c r="Z45" s="18"/>
      <c r="AA45" s="18"/>
      <c r="AB45" s="18"/>
      <c r="AC45" s="18"/>
      <c r="AD45" s="19"/>
    </row>
    <row r="46" spans="1:30">
      <c r="A46" s="35" t="s">
        <v>64</v>
      </c>
      <c r="B46" s="19"/>
      <c r="C46" s="32" t="s">
        <v>46</v>
      </c>
      <c r="D46" s="18"/>
      <c r="E46" s="18"/>
      <c r="F46" s="18"/>
      <c r="G46" s="19"/>
      <c r="H46" s="14">
        <v>26.16</v>
      </c>
      <c r="I46" s="31">
        <v>26.16</v>
      </c>
      <c r="J46" s="19"/>
      <c r="K46" s="32" t="s">
        <v>46</v>
      </c>
      <c r="L46" s="19"/>
      <c r="M46" s="32" t="s">
        <v>46</v>
      </c>
      <c r="N46" s="18"/>
      <c r="O46" s="18"/>
      <c r="P46" s="19"/>
      <c r="Q46" s="31">
        <v>26.16</v>
      </c>
      <c r="R46" s="18"/>
      <c r="S46" s="18"/>
      <c r="T46" s="19"/>
      <c r="U46" s="32" t="s">
        <v>46</v>
      </c>
      <c r="V46" s="18"/>
      <c r="W46" s="18"/>
      <c r="X46" s="19"/>
      <c r="Y46" s="32" t="s">
        <v>46</v>
      </c>
      <c r="Z46" s="18"/>
      <c r="AA46" s="18"/>
      <c r="AB46" s="18"/>
      <c r="AC46" s="18"/>
      <c r="AD46" s="19"/>
    </row>
    <row r="47" spans="1:30">
      <c r="A47" s="35" t="s">
        <v>65</v>
      </c>
      <c r="B47" s="19"/>
      <c r="C47" s="32" t="s">
        <v>46</v>
      </c>
      <c r="D47" s="18"/>
      <c r="E47" s="18"/>
      <c r="F47" s="18"/>
      <c r="G47" s="19"/>
      <c r="H47" s="14">
        <v>4433652</v>
      </c>
      <c r="I47" s="31">
        <v>4433652</v>
      </c>
      <c r="J47" s="19"/>
      <c r="K47" s="32" t="s">
        <v>46</v>
      </c>
      <c r="L47" s="19"/>
      <c r="M47" s="32" t="s">
        <v>46</v>
      </c>
      <c r="N47" s="18"/>
      <c r="O47" s="18"/>
      <c r="P47" s="19"/>
      <c r="Q47" s="31">
        <v>4433652</v>
      </c>
      <c r="R47" s="18"/>
      <c r="S47" s="18"/>
      <c r="T47" s="19"/>
      <c r="U47" s="32" t="s">
        <v>46</v>
      </c>
      <c r="V47" s="18"/>
      <c r="W47" s="18"/>
      <c r="X47" s="19"/>
      <c r="Y47" s="32" t="s">
        <v>46</v>
      </c>
      <c r="Z47" s="18"/>
      <c r="AA47" s="18"/>
      <c r="AB47" s="18"/>
      <c r="AC47" s="18"/>
      <c r="AD47" s="19"/>
    </row>
    <row r="48" spans="1:30">
      <c r="A48" s="35" t="s">
        <v>66</v>
      </c>
      <c r="B48" s="19"/>
      <c r="C48" s="32" t="s">
        <v>46</v>
      </c>
      <c r="D48" s="18"/>
      <c r="E48" s="18"/>
      <c r="F48" s="18"/>
      <c r="G48" s="19"/>
      <c r="H48" s="14">
        <v>28972941.670000002</v>
      </c>
      <c r="I48" s="31">
        <v>28972941.670000002</v>
      </c>
      <c r="J48" s="19"/>
      <c r="K48" s="32" t="s">
        <v>46</v>
      </c>
      <c r="L48" s="19"/>
      <c r="M48" s="32" t="s">
        <v>46</v>
      </c>
      <c r="N48" s="18"/>
      <c r="O48" s="18"/>
      <c r="P48" s="19"/>
      <c r="Q48" s="31">
        <v>28972941.670000002</v>
      </c>
      <c r="R48" s="18"/>
      <c r="S48" s="18"/>
      <c r="T48" s="19"/>
      <c r="U48" s="32" t="s">
        <v>46</v>
      </c>
      <c r="V48" s="18"/>
      <c r="W48" s="18"/>
      <c r="X48" s="19"/>
      <c r="Y48" s="32" t="s">
        <v>46</v>
      </c>
      <c r="Z48" s="18"/>
      <c r="AA48" s="18"/>
      <c r="AB48" s="18"/>
      <c r="AC48" s="18"/>
      <c r="AD48" s="19"/>
    </row>
    <row r="49" spans="1:30">
      <c r="A49" s="35" t="s">
        <v>67</v>
      </c>
      <c r="B49" s="19"/>
      <c r="C49" s="32" t="s">
        <v>46</v>
      </c>
      <c r="D49" s="18"/>
      <c r="E49" s="18"/>
      <c r="F49" s="18"/>
      <c r="G49" s="19"/>
      <c r="H49" s="14">
        <v>7328253.4900000002</v>
      </c>
      <c r="I49" s="31">
        <v>7328253.4900000002</v>
      </c>
      <c r="J49" s="19"/>
      <c r="K49" s="32" t="s">
        <v>46</v>
      </c>
      <c r="L49" s="19"/>
      <c r="M49" s="32" t="s">
        <v>46</v>
      </c>
      <c r="N49" s="18"/>
      <c r="O49" s="18"/>
      <c r="P49" s="19"/>
      <c r="Q49" s="31">
        <v>7328253.4900000002</v>
      </c>
      <c r="R49" s="18"/>
      <c r="S49" s="18"/>
      <c r="T49" s="19"/>
      <c r="U49" s="32" t="s">
        <v>46</v>
      </c>
      <c r="V49" s="18"/>
      <c r="W49" s="18"/>
      <c r="X49" s="19"/>
      <c r="Y49" s="32" t="s">
        <v>46</v>
      </c>
      <c r="Z49" s="18"/>
      <c r="AA49" s="18"/>
      <c r="AB49" s="18"/>
      <c r="AC49" s="18"/>
      <c r="AD49" s="19"/>
    </row>
    <row r="50" spans="1:30">
      <c r="A50" s="35" t="s">
        <v>68</v>
      </c>
      <c r="B50" s="19"/>
      <c r="C50" s="32" t="s">
        <v>46</v>
      </c>
      <c r="D50" s="18"/>
      <c r="E50" s="18"/>
      <c r="F50" s="18"/>
      <c r="G50" s="19"/>
      <c r="H50" s="14">
        <v>568713.62</v>
      </c>
      <c r="I50" s="31">
        <v>568713.62</v>
      </c>
      <c r="J50" s="19"/>
      <c r="K50" s="32" t="s">
        <v>46</v>
      </c>
      <c r="L50" s="19"/>
      <c r="M50" s="32" t="s">
        <v>46</v>
      </c>
      <c r="N50" s="18"/>
      <c r="O50" s="18"/>
      <c r="P50" s="19"/>
      <c r="Q50" s="31">
        <v>568713.62</v>
      </c>
      <c r="R50" s="18"/>
      <c r="S50" s="18"/>
      <c r="T50" s="19"/>
      <c r="U50" s="32" t="s">
        <v>46</v>
      </c>
      <c r="V50" s="18"/>
      <c r="W50" s="18"/>
      <c r="X50" s="19"/>
      <c r="Y50" s="32" t="s">
        <v>46</v>
      </c>
      <c r="Z50" s="18"/>
      <c r="AA50" s="18"/>
      <c r="AB50" s="18"/>
      <c r="AC50" s="18"/>
      <c r="AD50" s="19"/>
    </row>
    <row r="51" spans="1:30">
      <c r="A51" s="35" t="s">
        <v>69</v>
      </c>
      <c r="B51" s="19"/>
      <c r="C51" s="32" t="s">
        <v>46</v>
      </c>
      <c r="D51" s="18"/>
      <c r="E51" s="18"/>
      <c r="F51" s="18"/>
      <c r="G51" s="19"/>
      <c r="H51" s="14">
        <v>15629288.57</v>
      </c>
      <c r="I51" s="31">
        <v>15629288.57</v>
      </c>
      <c r="J51" s="19"/>
      <c r="K51" s="32" t="s">
        <v>46</v>
      </c>
      <c r="L51" s="19"/>
      <c r="M51" s="32" t="s">
        <v>46</v>
      </c>
      <c r="N51" s="18"/>
      <c r="O51" s="18"/>
      <c r="P51" s="19"/>
      <c r="Q51" s="31">
        <v>15629288.57</v>
      </c>
      <c r="R51" s="18"/>
      <c r="S51" s="18"/>
      <c r="T51" s="19"/>
      <c r="U51" s="32" t="s">
        <v>46</v>
      </c>
      <c r="V51" s="18"/>
      <c r="W51" s="18"/>
      <c r="X51" s="19"/>
      <c r="Y51" s="32" t="s">
        <v>46</v>
      </c>
      <c r="Z51" s="18"/>
      <c r="AA51" s="18"/>
      <c r="AB51" s="18"/>
      <c r="AC51" s="18"/>
      <c r="AD51" s="19"/>
    </row>
    <row r="52" spans="1:30">
      <c r="A52" s="35" t="s">
        <v>70</v>
      </c>
      <c r="B52" s="19"/>
      <c r="C52" s="32" t="s">
        <v>46</v>
      </c>
      <c r="D52" s="18"/>
      <c r="E52" s="18"/>
      <c r="F52" s="18"/>
      <c r="G52" s="19"/>
      <c r="H52" s="14">
        <v>54133.55</v>
      </c>
      <c r="I52" s="31">
        <v>54133.55</v>
      </c>
      <c r="J52" s="19"/>
      <c r="K52" s="32" t="s">
        <v>46</v>
      </c>
      <c r="L52" s="19"/>
      <c r="M52" s="32" t="s">
        <v>46</v>
      </c>
      <c r="N52" s="18"/>
      <c r="O52" s="18"/>
      <c r="P52" s="19"/>
      <c r="Q52" s="31">
        <v>54133.55</v>
      </c>
      <c r="R52" s="18"/>
      <c r="S52" s="18"/>
      <c r="T52" s="19"/>
      <c r="U52" s="32" t="s">
        <v>46</v>
      </c>
      <c r="V52" s="18"/>
      <c r="W52" s="18"/>
      <c r="X52" s="19"/>
      <c r="Y52" s="32" t="s">
        <v>46</v>
      </c>
      <c r="Z52" s="18"/>
      <c r="AA52" s="18"/>
      <c r="AB52" s="18"/>
      <c r="AC52" s="18"/>
      <c r="AD52" s="19"/>
    </row>
    <row r="53" spans="1:30">
      <c r="A53" s="35" t="s">
        <v>71</v>
      </c>
      <c r="B53" s="19"/>
      <c r="C53" s="32" t="s">
        <v>46</v>
      </c>
      <c r="D53" s="18"/>
      <c r="E53" s="18"/>
      <c r="F53" s="18"/>
      <c r="G53" s="19"/>
      <c r="H53" s="14">
        <v>1869975.15</v>
      </c>
      <c r="I53" s="31">
        <v>1869975.15</v>
      </c>
      <c r="J53" s="19"/>
      <c r="K53" s="32" t="s">
        <v>46</v>
      </c>
      <c r="L53" s="19"/>
      <c r="M53" s="32" t="s">
        <v>46</v>
      </c>
      <c r="N53" s="18"/>
      <c r="O53" s="18"/>
      <c r="P53" s="19"/>
      <c r="Q53" s="31">
        <v>1869975.15</v>
      </c>
      <c r="R53" s="18"/>
      <c r="S53" s="18"/>
      <c r="T53" s="19"/>
      <c r="U53" s="32" t="s">
        <v>46</v>
      </c>
      <c r="V53" s="18"/>
      <c r="W53" s="18"/>
      <c r="X53" s="19"/>
      <c r="Y53" s="32" t="s">
        <v>46</v>
      </c>
      <c r="Z53" s="18"/>
      <c r="AA53" s="18"/>
      <c r="AB53" s="18"/>
      <c r="AC53" s="18"/>
      <c r="AD53" s="19"/>
    </row>
    <row r="54" spans="1:30">
      <c r="A54" s="35" t="s">
        <v>72</v>
      </c>
      <c r="B54" s="19"/>
      <c r="C54" s="32" t="s">
        <v>46</v>
      </c>
      <c r="D54" s="18"/>
      <c r="E54" s="18"/>
      <c r="F54" s="18"/>
      <c r="G54" s="19"/>
      <c r="H54" s="14">
        <v>1746570249.75</v>
      </c>
      <c r="I54" s="31">
        <v>1746570249.75</v>
      </c>
      <c r="J54" s="19"/>
      <c r="K54" s="32" t="s">
        <v>46</v>
      </c>
      <c r="L54" s="19"/>
      <c r="M54" s="32" t="s">
        <v>46</v>
      </c>
      <c r="N54" s="18"/>
      <c r="O54" s="18"/>
      <c r="P54" s="19"/>
      <c r="Q54" s="31">
        <v>1746570249.75</v>
      </c>
      <c r="R54" s="18"/>
      <c r="S54" s="18"/>
      <c r="T54" s="19"/>
      <c r="U54" s="32" t="s">
        <v>46</v>
      </c>
      <c r="V54" s="18"/>
      <c r="W54" s="18"/>
      <c r="X54" s="19"/>
      <c r="Y54" s="32" t="s">
        <v>46</v>
      </c>
      <c r="Z54" s="18"/>
      <c r="AA54" s="18"/>
      <c r="AB54" s="18"/>
      <c r="AC54" s="18"/>
      <c r="AD54" s="19"/>
    </row>
    <row r="55" spans="1:30">
      <c r="A55" s="35" t="s">
        <v>73</v>
      </c>
      <c r="B55" s="19"/>
      <c r="C55" s="32" t="s">
        <v>46</v>
      </c>
      <c r="D55" s="18"/>
      <c r="E55" s="18"/>
      <c r="F55" s="18"/>
      <c r="G55" s="19"/>
      <c r="H55" s="14">
        <v>2739661.76</v>
      </c>
      <c r="I55" s="31">
        <v>2739661.76</v>
      </c>
      <c r="J55" s="19"/>
      <c r="K55" s="32" t="s">
        <v>46</v>
      </c>
      <c r="L55" s="19"/>
      <c r="M55" s="32" t="s">
        <v>46</v>
      </c>
      <c r="N55" s="18"/>
      <c r="O55" s="18"/>
      <c r="P55" s="19"/>
      <c r="Q55" s="31">
        <v>2739661.76</v>
      </c>
      <c r="R55" s="18"/>
      <c r="S55" s="18"/>
      <c r="T55" s="19"/>
      <c r="U55" s="32" t="s">
        <v>46</v>
      </c>
      <c r="V55" s="18"/>
      <c r="W55" s="18"/>
      <c r="X55" s="19"/>
      <c r="Y55" s="32" t="s">
        <v>46</v>
      </c>
      <c r="Z55" s="18"/>
      <c r="AA55" s="18"/>
      <c r="AB55" s="18"/>
      <c r="AC55" s="18"/>
      <c r="AD55" s="19"/>
    </row>
    <row r="56" spans="1:30">
      <c r="A56" s="35" t="s">
        <v>74</v>
      </c>
      <c r="B56" s="19"/>
      <c r="C56" s="32" t="s">
        <v>46</v>
      </c>
      <c r="D56" s="18"/>
      <c r="E56" s="18"/>
      <c r="F56" s="18"/>
      <c r="G56" s="19"/>
      <c r="H56" s="14">
        <v>-208267.05</v>
      </c>
      <c r="I56" s="31">
        <v>-208267.05</v>
      </c>
      <c r="J56" s="19"/>
      <c r="K56" s="32" t="s">
        <v>46</v>
      </c>
      <c r="L56" s="19"/>
      <c r="M56" s="32" t="s">
        <v>46</v>
      </c>
      <c r="N56" s="18"/>
      <c r="O56" s="18"/>
      <c r="P56" s="19"/>
      <c r="Q56" s="31">
        <v>-208267.05</v>
      </c>
      <c r="R56" s="18"/>
      <c r="S56" s="18"/>
      <c r="T56" s="19"/>
      <c r="U56" s="32" t="s">
        <v>46</v>
      </c>
      <c r="V56" s="18"/>
      <c r="W56" s="18"/>
      <c r="X56" s="19"/>
      <c r="Y56" s="32" t="s">
        <v>46</v>
      </c>
      <c r="Z56" s="18"/>
      <c r="AA56" s="18"/>
      <c r="AB56" s="18"/>
      <c r="AC56" s="18"/>
      <c r="AD56" s="19"/>
    </row>
    <row r="57" spans="1:30">
      <c r="A57" s="35" t="s">
        <v>75</v>
      </c>
      <c r="B57" s="19"/>
      <c r="C57" s="32" t="s">
        <v>46</v>
      </c>
      <c r="D57" s="18"/>
      <c r="E57" s="18"/>
      <c r="F57" s="18"/>
      <c r="G57" s="19"/>
      <c r="H57" s="14">
        <v>761468.8</v>
      </c>
      <c r="I57" s="31">
        <v>761468.8</v>
      </c>
      <c r="J57" s="19"/>
      <c r="K57" s="32" t="s">
        <v>46</v>
      </c>
      <c r="L57" s="19"/>
      <c r="M57" s="32" t="s">
        <v>46</v>
      </c>
      <c r="N57" s="18"/>
      <c r="O57" s="18"/>
      <c r="P57" s="19"/>
      <c r="Q57" s="31">
        <v>761468.8</v>
      </c>
      <c r="R57" s="18"/>
      <c r="S57" s="18"/>
      <c r="T57" s="19"/>
      <c r="U57" s="32" t="s">
        <v>46</v>
      </c>
      <c r="V57" s="18"/>
      <c r="W57" s="18"/>
      <c r="X57" s="19"/>
      <c r="Y57" s="32" t="s">
        <v>46</v>
      </c>
      <c r="Z57" s="18"/>
      <c r="AA57" s="18"/>
      <c r="AB57" s="18"/>
      <c r="AC57" s="18"/>
      <c r="AD57" s="19"/>
    </row>
    <row r="58" spans="1:30">
      <c r="A58" s="35" t="s">
        <v>76</v>
      </c>
      <c r="B58" s="19"/>
      <c r="C58" s="32" t="s">
        <v>46</v>
      </c>
      <c r="D58" s="18"/>
      <c r="E58" s="18"/>
      <c r="F58" s="18"/>
      <c r="G58" s="19"/>
      <c r="H58" s="14">
        <v>2733595.85</v>
      </c>
      <c r="I58" s="31">
        <v>2733595.85</v>
      </c>
      <c r="J58" s="19"/>
      <c r="K58" s="32" t="s">
        <v>46</v>
      </c>
      <c r="L58" s="19"/>
      <c r="M58" s="32" t="s">
        <v>46</v>
      </c>
      <c r="N58" s="18"/>
      <c r="O58" s="18"/>
      <c r="P58" s="19"/>
      <c r="Q58" s="31">
        <v>2733595.85</v>
      </c>
      <c r="R58" s="18"/>
      <c r="S58" s="18"/>
      <c r="T58" s="19"/>
      <c r="U58" s="32" t="s">
        <v>46</v>
      </c>
      <c r="V58" s="18"/>
      <c r="W58" s="18"/>
      <c r="X58" s="19"/>
      <c r="Y58" s="32" t="s">
        <v>46</v>
      </c>
      <c r="Z58" s="18"/>
      <c r="AA58" s="18"/>
      <c r="AB58" s="18"/>
      <c r="AC58" s="18"/>
      <c r="AD58" s="19"/>
    </row>
    <row r="59" spans="1:30">
      <c r="A59" s="35" t="s">
        <v>77</v>
      </c>
      <c r="B59" s="19"/>
      <c r="C59" s="32" t="s">
        <v>46</v>
      </c>
      <c r="D59" s="18"/>
      <c r="E59" s="18"/>
      <c r="F59" s="18"/>
      <c r="G59" s="19"/>
      <c r="H59" s="14">
        <v>622528.27</v>
      </c>
      <c r="I59" s="31">
        <v>622528.27</v>
      </c>
      <c r="J59" s="19"/>
      <c r="K59" s="32" t="s">
        <v>46</v>
      </c>
      <c r="L59" s="19"/>
      <c r="M59" s="32" t="s">
        <v>46</v>
      </c>
      <c r="N59" s="18"/>
      <c r="O59" s="18"/>
      <c r="P59" s="19"/>
      <c r="Q59" s="31">
        <v>622528.27</v>
      </c>
      <c r="R59" s="18"/>
      <c r="S59" s="18"/>
      <c r="T59" s="19"/>
      <c r="U59" s="32" t="s">
        <v>46</v>
      </c>
      <c r="V59" s="18"/>
      <c r="W59" s="18"/>
      <c r="X59" s="19"/>
      <c r="Y59" s="32" t="s">
        <v>46</v>
      </c>
      <c r="Z59" s="18"/>
      <c r="AA59" s="18"/>
      <c r="AB59" s="18"/>
      <c r="AC59" s="18"/>
      <c r="AD59" s="19"/>
    </row>
    <row r="60" spans="1:30">
      <c r="A60" s="35" t="s">
        <v>78</v>
      </c>
      <c r="B60" s="19"/>
      <c r="C60" s="32" t="s">
        <v>46</v>
      </c>
      <c r="D60" s="18"/>
      <c r="E60" s="18"/>
      <c r="F60" s="18"/>
      <c r="G60" s="19"/>
      <c r="H60" s="14">
        <v>1823375.01</v>
      </c>
      <c r="I60" s="31">
        <v>1823375.01</v>
      </c>
      <c r="J60" s="19"/>
      <c r="K60" s="32" t="s">
        <v>46</v>
      </c>
      <c r="L60" s="19"/>
      <c r="M60" s="32" t="s">
        <v>46</v>
      </c>
      <c r="N60" s="18"/>
      <c r="O60" s="18"/>
      <c r="P60" s="19"/>
      <c r="Q60" s="31">
        <v>1823375.01</v>
      </c>
      <c r="R60" s="18"/>
      <c r="S60" s="18"/>
      <c r="T60" s="19"/>
      <c r="U60" s="32" t="s">
        <v>46</v>
      </c>
      <c r="V60" s="18"/>
      <c r="W60" s="18"/>
      <c r="X60" s="19"/>
      <c r="Y60" s="32" t="s">
        <v>46</v>
      </c>
      <c r="Z60" s="18"/>
      <c r="AA60" s="18"/>
      <c r="AB60" s="18"/>
      <c r="AC60" s="18"/>
      <c r="AD60" s="19"/>
    </row>
    <row r="61" spans="1:30">
      <c r="A61" s="35" t="s">
        <v>79</v>
      </c>
      <c r="B61" s="19"/>
      <c r="C61" s="32" t="s">
        <v>46</v>
      </c>
      <c r="D61" s="18"/>
      <c r="E61" s="18"/>
      <c r="F61" s="18"/>
      <c r="G61" s="19"/>
      <c r="H61" s="14">
        <v>2084.92</v>
      </c>
      <c r="I61" s="31">
        <v>2084.92</v>
      </c>
      <c r="J61" s="19"/>
      <c r="K61" s="32" t="s">
        <v>46</v>
      </c>
      <c r="L61" s="19"/>
      <c r="M61" s="32" t="s">
        <v>46</v>
      </c>
      <c r="N61" s="18"/>
      <c r="O61" s="18"/>
      <c r="P61" s="19"/>
      <c r="Q61" s="31">
        <v>2084.92</v>
      </c>
      <c r="R61" s="18"/>
      <c r="S61" s="18"/>
      <c r="T61" s="19"/>
      <c r="U61" s="32" t="s">
        <v>46</v>
      </c>
      <c r="V61" s="18"/>
      <c r="W61" s="18"/>
      <c r="X61" s="19"/>
      <c r="Y61" s="32" t="s">
        <v>46</v>
      </c>
      <c r="Z61" s="18"/>
      <c r="AA61" s="18"/>
      <c r="AB61" s="18"/>
      <c r="AC61" s="18"/>
      <c r="AD61" s="19"/>
    </row>
    <row r="62" spans="1:30">
      <c r="A62" s="35" t="s">
        <v>80</v>
      </c>
      <c r="B62" s="19"/>
      <c r="C62" s="32" t="s">
        <v>46</v>
      </c>
      <c r="D62" s="18"/>
      <c r="E62" s="18"/>
      <c r="F62" s="18"/>
      <c r="G62" s="19"/>
      <c r="H62" s="14">
        <v>226799.54</v>
      </c>
      <c r="I62" s="31">
        <v>226799.54</v>
      </c>
      <c r="J62" s="19"/>
      <c r="K62" s="32" t="s">
        <v>46</v>
      </c>
      <c r="L62" s="19"/>
      <c r="M62" s="32" t="s">
        <v>46</v>
      </c>
      <c r="N62" s="18"/>
      <c r="O62" s="18"/>
      <c r="P62" s="19"/>
      <c r="Q62" s="31">
        <v>226799.54</v>
      </c>
      <c r="R62" s="18"/>
      <c r="S62" s="18"/>
      <c r="T62" s="19"/>
      <c r="U62" s="32" t="s">
        <v>46</v>
      </c>
      <c r="V62" s="18"/>
      <c r="W62" s="18"/>
      <c r="X62" s="19"/>
      <c r="Y62" s="32" t="s">
        <v>46</v>
      </c>
      <c r="Z62" s="18"/>
      <c r="AA62" s="18"/>
      <c r="AB62" s="18"/>
      <c r="AC62" s="18"/>
      <c r="AD62" s="19"/>
    </row>
    <row r="63" spans="1:30">
      <c r="A63" s="35" t="s">
        <v>81</v>
      </c>
      <c r="B63" s="19"/>
      <c r="C63" s="32" t="s">
        <v>46</v>
      </c>
      <c r="D63" s="18"/>
      <c r="E63" s="18"/>
      <c r="F63" s="18"/>
      <c r="G63" s="19"/>
      <c r="H63" s="14">
        <v>238485.66</v>
      </c>
      <c r="I63" s="31">
        <v>238485.66</v>
      </c>
      <c r="J63" s="19"/>
      <c r="K63" s="32" t="s">
        <v>46</v>
      </c>
      <c r="L63" s="19"/>
      <c r="M63" s="32" t="s">
        <v>46</v>
      </c>
      <c r="N63" s="18"/>
      <c r="O63" s="18"/>
      <c r="P63" s="19"/>
      <c r="Q63" s="31">
        <v>238485.66</v>
      </c>
      <c r="R63" s="18"/>
      <c r="S63" s="18"/>
      <c r="T63" s="19"/>
      <c r="U63" s="32" t="s">
        <v>46</v>
      </c>
      <c r="V63" s="18"/>
      <c r="W63" s="18"/>
      <c r="X63" s="19"/>
      <c r="Y63" s="32" t="s">
        <v>46</v>
      </c>
      <c r="Z63" s="18"/>
      <c r="AA63" s="18"/>
      <c r="AB63" s="18"/>
      <c r="AC63" s="18"/>
      <c r="AD63" s="19"/>
    </row>
    <row r="64" spans="1:30">
      <c r="A64" s="35" t="s">
        <v>82</v>
      </c>
      <c r="B64" s="19"/>
      <c r="C64" s="32" t="s">
        <v>46</v>
      </c>
      <c r="D64" s="18"/>
      <c r="E64" s="18"/>
      <c r="F64" s="18"/>
      <c r="G64" s="19"/>
      <c r="H64" s="14">
        <v>-5754.17</v>
      </c>
      <c r="I64" s="31">
        <v>-5754.17</v>
      </c>
      <c r="J64" s="19"/>
      <c r="K64" s="32" t="s">
        <v>46</v>
      </c>
      <c r="L64" s="19"/>
      <c r="M64" s="32" t="s">
        <v>46</v>
      </c>
      <c r="N64" s="18"/>
      <c r="O64" s="18"/>
      <c r="P64" s="19"/>
      <c r="Q64" s="31">
        <v>-5754.17</v>
      </c>
      <c r="R64" s="18"/>
      <c r="S64" s="18"/>
      <c r="T64" s="19"/>
      <c r="U64" s="32" t="s">
        <v>46</v>
      </c>
      <c r="V64" s="18"/>
      <c r="W64" s="18"/>
      <c r="X64" s="19"/>
      <c r="Y64" s="32" t="s">
        <v>46</v>
      </c>
      <c r="Z64" s="18"/>
      <c r="AA64" s="18"/>
      <c r="AB64" s="18"/>
      <c r="AC64" s="18"/>
      <c r="AD64" s="19"/>
    </row>
    <row r="65" spans="1:30">
      <c r="A65" s="35" t="s">
        <v>83</v>
      </c>
      <c r="B65" s="19"/>
      <c r="C65" s="32" t="s">
        <v>46</v>
      </c>
      <c r="D65" s="18"/>
      <c r="E65" s="18"/>
      <c r="F65" s="18"/>
      <c r="G65" s="19"/>
      <c r="H65" s="14">
        <v>-155807670.34999999</v>
      </c>
      <c r="I65" s="31">
        <v>-155807670.34999999</v>
      </c>
      <c r="J65" s="19"/>
      <c r="K65" s="32" t="s">
        <v>46</v>
      </c>
      <c r="L65" s="19"/>
      <c r="M65" s="32" t="s">
        <v>46</v>
      </c>
      <c r="N65" s="18"/>
      <c r="O65" s="18"/>
      <c r="P65" s="19"/>
      <c r="Q65" s="31">
        <v>-155807670.34999999</v>
      </c>
      <c r="R65" s="18"/>
      <c r="S65" s="18"/>
      <c r="T65" s="19"/>
      <c r="U65" s="32" t="s">
        <v>46</v>
      </c>
      <c r="V65" s="18"/>
      <c r="W65" s="18"/>
      <c r="X65" s="19"/>
      <c r="Y65" s="32" t="s">
        <v>46</v>
      </c>
      <c r="Z65" s="18"/>
      <c r="AA65" s="18"/>
      <c r="AB65" s="18"/>
      <c r="AC65" s="18"/>
      <c r="AD65" s="19"/>
    </row>
    <row r="66" spans="1:30">
      <c r="A66" s="35" t="s">
        <v>84</v>
      </c>
      <c r="B66" s="19"/>
      <c r="C66" s="32" t="s">
        <v>46</v>
      </c>
      <c r="D66" s="18"/>
      <c r="E66" s="18"/>
      <c r="F66" s="18"/>
      <c r="G66" s="19"/>
      <c r="H66" s="14">
        <v>24561.41</v>
      </c>
      <c r="I66" s="31">
        <v>24561.41</v>
      </c>
      <c r="J66" s="19"/>
      <c r="K66" s="32" t="s">
        <v>46</v>
      </c>
      <c r="L66" s="19"/>
      <c r="M66" s="32" t="s">
        <v>46</v>
      </c>
      <c r="N66" s="18"/>
      <c r="O66" s="18"/>
      <c r="P66" s="19"/>
      <c r="Q66" s="31">
        <v>24561.41</v>
      </c>
      <c r="R66" s="18"/>
      <c r="S66" s="18"/>
      <c r="T66" s="19"/>
      <c r="U66" s="32" t="s">
        <v>46</v>
      </c>
      <c r="V66" s="18"/>
      <c r="W66" s="18"/>
      <c r="X66" s="19"/>
      <c r="Y66" s="32" t="s">
        <v>46</v>
      </c>
      <c r="Z66" s="18"/>
      <c r="AA66" s="18"/>
      <c r="AB66" s="18"/>
      <c r="AC66" s="18"/>
      <c r="AD66" s="19"/>
    </row>
    <row r="67" spans="1:30">
      <c r="A67" s="35" t="s">
        <v>85</v>
      </c>
      <c r="B67" s="19"/>
      <c r="C67" s="32" t="s">
        <v>46</v>
      </c>
      <c r="D67" s="18"/>
      <c r="E67" s="18"/>
      <c r="F67" s="18"/>
      <c r="G67" s="19"/>
      <c r="H67" s="14">
        <v>-19749.599999999999</v>
      </c>
      <c r="I67" s="31">
        <v>-19749.599999999999</v>
      </c>
      <c r="J67" s="19"/>
      <c r="K67" s="32" t="s">
        <v>46</v>
      </c>
      <c r="L67" s="19"/>
      <c r="M67" s="32" t="s">
        <v>46</v>
      </c>
      <c r="N67" s="18"/>
      <c r="O67" s="18"/>
      <c r="P67" s="19"/>
      <c r="Q67" s="31">
        <v>-19749.599999999999</v>
      </c>
      <c r="R67" s="18"/>
      <c r="S67" s="18"/>
      <c r="T67" s="19"/>
      <c r="U67" s="32" t="s">
        <v>46</v>
      </c>
      <c r="V67" s="18"/>
      <c r="W67" s="18"/>
      <c r="X67" s="19"/>
      <c r="Y67" s="32" t="s">
        <v>46</v>
      </c>
      <c r="Z67" s="18"/>
      <c r="AA67" s="18"/>
      <c r="AB67" s="18"/>
      <c r="AC67" s="18"/>
      <c r="AD67" s="19"/>
    </row>
    <row r="68" spans="1:30">
      <c r="A68" s="35" t="s">
        <v>86</v>
      </c>
      <c r="B68" s="19"/>
      <c r="C68" s="32" t="s">
        <v>46</v>
      </c>
      <c r="D68" s="18"/>
      <c r="E68" s="18"/>
      <c r="F68" s="18"/>
      <c r="G68" s="19"/>
      <c r="H68" s="14">
        <v>3208977.61</v>
      </c>
      <c r="I68" s="31">
        <v>3208977.61</v>
      </c>
      <c r="J68" s="19"/>
      <c r="K68" s="32" t="s">
        <v>46</v>
      </c>
      <c r="L68" s="19"/>
      <c r="M68" s="32" t="s">
        <v>46</v>
      </c>
      <c r="N68" s="18"/>
      <c r="O68" s="18"/>
      <c r="P68" s="19"/>
      <c r="Q68" s="31">
        <v>3208977.61</v>
      </c>
      <c r="R68" s="18"/>
      <c r="S68" s="18"/>
      <c r="T68" s="19"/>
      <c r="U68" s="32" t="s">
        <v>46</v>
      </c>
      <c r="V68" s="18"/>
      <c r="W68" s="18"/>
      <c r="X68" s="19"/>
      <c r="Y68" s="32" t="s">
        <v>46</v>
      </c>
      <c r="Z68" s="18"/>
      <c r="AA68" s="18"/>
      <c r="AB68" s="18"/>
      <c r="AC68" s="18"/>
      <c r="AD68" s="19"/>
    </row>
    <row r="69" spans="1:30">
      <c r="A69" s="35" t="s">
        <v>87</v>
      </c>
      <c r="B69" s="19"/>
      <c r="C69" s="32" t="s">
        <v>46</v>
      </c>
      <c r="D69" s="18"/>
      <c r="E69" s="18"/>
      <c r="F69" s="18"/>
      <c r="G69" s="19"/>
      <c r="H69" s="14">
        <v>-965373.74</v>
      </c>
      <c r="I69" s="31">
        <v>-965373.74</v>
      </c>
      <c r="J69" s="19"/>
      <c r="K69" s="32" t="s">
        <v>46</v>
      </c>
      <c r="L69" s="19"/>
      <c r="M69" s="32" t="s">
        <v>46</v>
      </c>
      <c r="N69" s="18"/>
      <c r="O69" s="18"/>
      <c r="P69" s="19"/>
      <c r="Q69" s="31">
        <v>-965373.74</v>
      </c>
      <c r="R69" s="18"/>
      <c r="S69" s="18"/>
      <c r="T69" s="19"/>
      <c r="U69" s="32" t="s">
        <v>46</v>
      </c>
      <c r="V69" s="18"/>
      <c r="W69" s="18"/>
      <c r="X69" s="19"/>
      <c r="Y69" s="32" t="s">
        <v>46</v>
      </c>
      <c r="Z69" s="18"/>
      <c r="AA69" s="18"/>
      <c r="AB69" s="18"/>
      <c r="AC69" s="18"/>
      <c r="AD69" s="19"/>
    </row>
    <row r="70" spans="1:30">
      <c r="A70" s="35" t="s">
        <v>88</v>
      </c>
      <c r="B70" s="19"/>
      <c r="C70" s="32" t="s">
        <v>46</v>
      </c>
      <c r="D70" s="18"/>
      <c r="E70" s="18"/>
      <c r="F70" s="18"/>
      <c r="G70" s="19"/>
      <c r="H70" s="14">
        <v>7500</v>
      </c>
      <c r="I70" s="31">
        <v>7500</v>
      </c>
      <c r="J70" s="19"/>
      <c r="K70" s="32" t="s">
        <v>46</v>
      </c>
      <c r="L70" s="19"/>
      <c r="M70" s="32" t="s">
        <v>46</v>
      </c>
      <c r="N70" s="18"/>
      <c r="O70" s="18"/>
      <c r="P70" s="19"/>
      <c r="Q70" s="31">
        <v>7500</v>
      </c>
      <c r="R70" s="18"/>
      <c r="S70" s="18"/>
      <c r="T70" s="19"/>
      <c r="U70" s="32" t="s">
        <v>46</v>
      </c>
      <c r="V70" s="18"/>
      <c r="W70" s="18"/>
      <c r="X70" s="19"/>
      <c r="Y70" s="32" t="s">
        <v>46</v>
      </c>
      <c r="Z70" s="18"/>
      <c r="AA70" s="18"/>
      <c r="AB70" s="18"/>
      <c r="AC70" s="18"/>
      <c r="AD70" s="19"/>
    </row>
    <row r="71" spans="1:30">
      <c r="A71" s="35" t="s">
        <v>89</v>
      </c>
      <c r="B71" s="19"/>
      <c r="C71" s="32" t="s">
        <v>46</v>
      </c>
      <c r="D71" s="18"/>
      <c r="E71" s="18"/>
      <c r="F71" s="18"/>
      <c r="G71" s="19"/>
      <c r="H71" s="14">
        <v>27500</v>
      </c>
      <c r="I71" s="31">
        <v>27500</v>
      </c>
      <c r="J71" s="19"/>
      <c r="K71" s="32" t="s">
        <v>46</v>
      </c>
      <c r="L71" s="19"/>
      <c r="M71" s="32" t="s">
        <v>46</v>
      </c>
      <c r="N71" s="18"/>
      <c r="O71" s="18"/>
      <c r="P71" s="19"/>
      <c r="Q71" s="31">
        <v>27500</v>
      </c>
      <c r="R71" s="18"/>
      <c r="S71" s="18"/>
      <c r="T71" s="19"/>
      <c r="U71" s="32" t="s">
        <v>46</v>
      </c>
      <c r="V71" s="18"/>
      <c r="W71" s="18"/>
      <c r="X71" s="19"/>
      <c r="Y71" s="32" t="s">
        <v>46</v>
      </c>
      <c r="Z71" s="18"/>
      <c r="AA71" s="18"/>
      <c r="AB71" s="18"/>
      <c r="AC71" s="18"/>
      <c r="AD71" s="19"/>
    </row>
    <row r="72" spans="1:30">
      <c r="A72" s="35" t="s">
        <v>90</v>
      </c>
      <c r="B72" s="19"/>
      <c r="C72" s="32" t="s">
        <v>46</v>
      </c>
      <c r="D72" s="18"/>
      <c r="E72" s="18"/>
      <c r="F72" s="18"/>
      <c r="G72" s="19"/>
      <c r="H72" s="14">
        <v>4650</v>
      </c>
      <c r="I72" s="31">
        <v>4650</v>
      </c>
      <c r="J72" s="19"/>
      <c r="K72" s="32" t="s">
        <v>46</v>
      </c>
      <c r="L72" s="19"/>
      <c r="M72" s="32" t="s">
        <v>46</v>
      </c>
      <c r="N72" s="18"/>
      <c r="O72" s="18"/>
      <c r="P72" s="19"/>
      <c r="Q72" s="31">
        <v>4650</v>
      </c>
      <c r="R72" s="18"/>
      <c r="S72" s="18"/>
      <c r="T72" s="19"/>
      <c r="U72" s="32" t="s">
        <v>46</v>
      </c>
      <c r="V72" s="18"/>
      <c r="W72" s="18"/>
      <c r="X72" s="19"/>
      <c r="Y72" s="32" t="s">
        <v>46</v>
      </c>
      <c r="Z72" s="18"/>
      <c r="AA72" s="18"/>
      <c r="AB72" s="18"/>
      <c r="AC72" s="18"/>
      <c r="AD72" s="19"/>
    </row>
    <row r="73" spans="1:30">
      <c r="A73" s="35" t="s">
        <v>91</v>
      </c>
      <c r="B73" s="19"/>
      <c r="C73" s="32" t="s">
        <v>46</v>
      </c>
      <c r="D73" s="18"/>
      <c r="E73" s="18"/>
      <c r="F73" s="18"/>
      <c r="G73" s="19"/>
      <c r="H73" s="14">
        <v>5500</v>
      </c>
      <c r="I73" s="31">
        <v>5500</v>
      </c>
      <c r="J73" s="19"/>
      <c r="K73" s="32" t="s">
        <v>46</v>
      </c>
      <c r="L73" s="19"/>
      <c r="M73" s="32" t="s">
        <v>46</v>
      </c>
      <c r="N73" s="18"/>
      <c r="O73" s="18"/>
      <c r="P73" s="19"/>
      <c r="Q73" s="31">
        <v>5500</v>
      </c>
      <c r="R73" s="18"/>
      <c r="S73" s="18"/>
      <c r="T73" s="19"/>
      <c r="U73" s="32" t="s">
        <v>46</v>
      </c>
      <c r="V73" s="18"/>
      <c r="W73" s="18"/>
      <c r="X73" s="19"/>
      <c r="Y73" s="32" t="s">
        <v>46</v>
      </c>
      <c r="Z73" s="18"/>
      <c r="AA73" s="18"/>
      <c r="AB73" s="18"/>
      <c r="AC73" s="18"/>
      <c r="AD73" s="19"/>
    </row>
    <row r="74" spans="1:30">
      <c r="A74" s="35" t="s">
        <v>92</v>
      </c>
      <c r="B74" s="19"/>
      <c r="C74" s="32" t="s">
        <v>46</v>
      </c>
      <c r="D74" s="18"/>
      <c r="E74" s="18"/>
      <c r="F74" s="18"/>
      <c r="G74" s="19"/>
      <c r="H74" s="14">
        <v>52071.67</v>
      </c>
      <c r="I74" s="31">
        <v>52071.67</v>
      </c>
      <c r="J74" s="19"/>
      <c r="K74" s="32" t="s">
        <v>46</v>
      </c>
      <c r="L74" s="19"/>
      <c r="M74" s="32" t="s">
        <v>46</v>
      </c>
      <c r="N74" s="18"/>
      <c r="O74" s="18"/>
      <c r="P74" s="19"/>
      <c r="Q74" s="31">
        <v>52071.67</v>
      </c>
      <c r="R74" s="18"/>
      <c r="S74" s="18"/>
      <c r="T74" s="19"/>
      <c r="U74" s="32" t="s">
        <v>46</v>
      </c>
      <c r="V74" s="18"/>
      <c r="W74" s="18"/>
      <c r="X74" s="19"/>
      <c r="Y74" s="32" t="s">
        <v>46</v>
      </c>
      <c r="Z74" s="18"/>
      <c r="AA74" s="18"/>
      <c r="AB74" s="18"/>
      <c r="AC74" s="18"/>
      <c r="AD74" s="19"/>
    </row>
    <row r="75" spans="1:30">
      <c r="A75" s="35" t="s">
        <v>93</v>
      </c>
      <c r="B75" s="19"/>
      <c r="C75" s="32" t="s">
        <v>46</v>
      </c>
      <c r="D75" s="18"/>
      <c r="E75" s="18"/>
      <c r="F75" s="18"/>
      <c r="G75" s="19"/>
      <c r="H75" s="14">
        <v>97700</v>
      </c>
      <c r="I75" s="31">
        <v>97700</v>
      </c>
      <c r="J75" s="19"/>
      <c r="K75" s="32" t="s">
        <v>46</v>
      </c>
      <c r="L75" s="19"/>
      <c r="M75" s="32" t="s">
        <v>46</v>
      </c>
      <c r="N75" s="18"/>
      <c r="O75" s="18"/>
      <c r="P75" s="19"/>
      <c r="Q75" s="31">
        <v>97700</v>
      </c>
      <c r="R75" s="18"/>
      <c r="S75" s="18"/>
      <c r="T75" s="19"/>
      <c r="U75" s="32" t="s">
        <v>46</v>
      </c>
      <c r="V75" s="18"/>
      <c r="W75" s="18"/>
      <c r="X75" s="19"/>
      <c r="Y75" s="32" t="s">
        <v>46</v>
      </c>
      <c r="Z75" s="18"/>
      <c r="AA75" s="18"/>
      <c r="AB75" s="18"/>
      <c r="AC75" s="18"/>
      <c r="AD75" s="19"/>
    </row>
    <row r="76" spans="1:30">
      <c r="A76" s="35" t="s">
        <v>94</v>
      </c>
      <c r="B76" s="19"/>
      <c r="C76" s="32" t="s">
        <v>46</v>
      </c>
      <c r="D76" s="18"/>
      <c r="E76" s="18"/>
      <c r="F76" s="18"/>
      <c r="G76" s="19"/>
      <c r="H76" s="14">
        <v>-87466.97</v>
      </c>
      <c r="I76" s="31">
        <v>-87466.97</v>
      </c>
      <c r="J76" s="19"/>
      <c r="K76" s="32" t="s">
        <v>46</v>
      </c>
      <c r="L76" s="19"/>
      <c r="M76" s="32" t="s">
        <v>46</v>
      </c>
      <c r="N76" s="18"/>
      <c r="O76" s="18"/>
      <c r="P76" s="19"/>
      <c r="Q76" s="31">
        <v>-87466.97</v>
      </c>
      <c r="R76" s="18"/>
      <c r="S76" s="18"/>
      <c r="T76" s="19"/>
      <c r="U76" s="32" t="s">
        <v>46</v>
      </c>
      <c r="V76" s="18"/>
      <c r="W76" s="18"/>
      <c r="X76" s="19"/>
      <c r="Y76" s="32" t="s">
        <v>46</v>
      </c>
      <c r="Z76" s="18"/>
      <c r="AA76" s="18"/>
      <c r="AB76" s="18"/>
      <c r="AC76" s="18"/>
      <c r="AD76" s="19"/>
    </row>
    <row r="77" spans="1:30">
      <c r="A77" s="35" t="s">
        <v>95</v>
      </c>
      <c r="B77" s="19"/>
      <c r="C77" s="32" t="s">
        <v>46</v>
      </c>
      <c r="D77" s="18"/>
      <c r="E77" s="18"/>
      <c r="F77" s="18"/>
      <c r="G77" s="19"/>
      <c r="H77" s="14">
        <v>2856621.68</v>
      </c>
      <c r="I77" s="31">
        <v>2856621.68</v>
      </c>
      <c r="J77" s="19"/>
      <c r="K77" s="32" t="s">
        <v>46</v>
      </c>
      <c r="L77" s="19"/>
      <c r="M77" s="32" t="s">
        <v>46</v>
      </c>
      <c r="N77" s="18"/>
      <c r="O77" s="18"/>
      <c r="P77" s="19"/>
      <c r="Q77" s="31">
        <v>2856621.68</v>
      </c>
      <c r="R77" s="18"/>
      <c r="S77" s="18"/>
      <c r="T77" s="19"/>
      <c r="U77" s="32" t="s">
        <v>46</v>
      </c>
      <c r="V77" s="18"/>
      <c r="W77" s="18"/>
      <c r="X77" s="19"/>
      <c r="Y77" s="32" t="s">
        <v>46</v>
      </c>
      <c r="Z77" s="18"/>
      <c r="AA77" s="18"/>
      <c r="AB77" s="18"/>
      <c r="AC77" s="18"/>
      <c r="AD77" s="19"/>
    </row>
    <row r="78" spans="1:30">
      <c r="A78" s="35" t="s">
        <v>96</v>
      </c>
      <c r="B78" s="19"/>
      <c r="C78" s="32" t="s">
        <v>46</v>
      </c>
      <c r="D78" s="18"/>
      <c r="E78" s="18"/>
      <c r="F78" s="18"/>
      <c r="G78" s="19"/>
      <c r="H78" s="14">
        <v>343282.68</v>
      </c>
      <c r="I78" s="31">
        <v>343282.68</v>
      </c>
      <c r="J78" s="19"/>
      <c r="K78" s="32" t="s">
        <v>46</v>
      </c>
      <c r="L78" s="19"/>
      <c r="M78" s="32" t="s">
        <v>46</v>
      </c>
      <c r="N78" s="18"/>
      <c r="O78" s="18"/>
      <c r="P78" s="19"/>
      <c r="Q78" s="31">
        <v>343282.68</v>
      </c>
      <c r="R78" s="18"/>
      <c r="S78" s="18"/>
      <c r="T78" s="19"/>
      <c r="U78" s="32" t="s">
        <v>46</v>
      </c>
      <c r="V78" s="18"/>
      <c r="W78" s="18"/>
      <c r="X78" s="19"/>
      <c r="Y78" s="32" t="s">
        <v>46</v>
      </c>
      <c r="Z78" s="18"/>
      <c r="AA78" s="18"/>
      <c r="AB78" s="18"/>
      <c r="AC78" s="18"/>
      <c r="AD78" s="19"/>
    </row>
    <row r="79" spans="1:30">
      <c r="A79" s="35" t="s">
        <v>97</v>
      </c>
      <c r="B79" s="19"/>
      <c r="C79" s="32" t="s">
        <v>46</v>
      </c>
      <c r="D79" s="18"/>
      <c r="E79" s="18"/>
      <c r="F79" s="18"/>
      <c r="G79" s="19"/>
      <c r="H79" s="14">
        <v>982384.48</v>
      </c>
      <c r="I79" s="31">
        <v>982384.48</v>
      </c>
      <c r="J79" s="19"/>
      <c r="K79" s="32" t="s">
        <v>46</v>
      </c>
      <c r="L79" s="19"/>
      <c r="M79" s="32" t="s">
        <v>46</v>
      </c>
      <c r="N79" s="18"/>
      <c r="O79" s="18"/>
      <c r="P79" s="19"/>
      <c r="Q79" s="31">
        <v>982384.48</v>
      </c>
      <c r="R79" s="18"/>
      <c r="S79" s="18"/>
      <c r="T79" s="19"/>
      <c r="U79" s="32" t="s">
        <v>46</v>
      </c>
      <c r="V79" s="18"/>
      <c r="W79" s="18"/>
      <c r="X79" s="19"/>
      <c r="Y79" s="32" t="s">
        <v>46</v>
      </c>
      <c r="Z79" s="18"/>
      <c r="AA79" s="18"/>
      <c r="AB79" s="18"/>
      <c r="AC79" s="18"/>
      <c r="AD79" s="19"/>
    </row>
    <row r="80" spans="1:30">
      <c r="A80" s="35" t="s">
        <v>98</v>
      </c>
      <c r="B80" s="19"/>
      <c r="C80" s="32" t="s">
        <v>46</v>
      </c>
      <c r="D80" s="18"/>
      <c r="E80" s="18"/>
      <c r="F80" s="18"/>
      <c r="G80" s="19"/>
      <c r="H80" s="14">
        <v>2000000</v>
      </c>
      <c r="I80" s="31">
        <v>2000000</v>
      </c>
      <c r="J80" s="19"/>
      <c r="K80" s="32" t="s">
        <v>46</v>
      </c>
      <c r="L80" s="19"/>
      <c r="M80" s="32" t="s">
        <v>46</v>
      </c>
      <c r="N80" s="18"/>
      <c r="O80" s="18"/>
      <c r="P80" s="19"/>
      <c r="Q80" s="31">
        <v>2000000</v>
      </c>
      <c r="R80" s="18"/>
      <c r="S80" s="18"/>
      <c r="T80" s="19"/>
      <c r="U80" s="32" t="s">
        <v>46</v>
      </c>
      <c r="V80" s="18"/>
      <c r="W80" s="18"/>
      <c r="X80" s="19"/>
      <c r="Y80" s="32" t="s">
        <v>46</v>
      </c>
      <c r="Z80" s="18"/>
      <c r="AA80" s="18"/>
      <c r="AB80" s="18"/>
      <c r="AC80" s="18"/>
      <c r="AD80" s="19"/>
    </row>
    <row r="81" spans="1:30">
      <c r="A81" s="35" t="s">
        <v>99</v>
      </c>
      <c r="B81" s="19"/>
      <c r="C81" s="32" t="s">
        <v>46</v>
      </c>
      <c r="D81" s="18"/>
      <c r="E81" s="18"/>
      <c r="F81" s="18"/>
      <c r="G81" s="19"/>
      <c r="H81" s="14">
        <v>8015480</v>
      </c>
      <c r="I81" s="31">
        <v>8015480</v>
      </c>
      <c r="J81" s="19"/>
      <c r="K81" s="32" t="s">
        <v>46</v>
      </c>
      <c r="L81" s="19"/>
      <c r="M81" s="32" t="s">
        <v>46</v>
      </c>
      <c r="N81" s="18"/>
      <c r="O81" s="18"/>
      <c r="P81" s="19"/>
      <c r="Q81" s="31">
        <v>8015480</v>
      </c>
      <c r="R81" s="18"/>
      <c r="S81" s="18"/>
      <c r="T81" s="19"/>
      <c r="U81" s="32" t="s">
        <v>46</v>
      </c>
      <c r="V81" s="18"/>
      <c r="W81" s="18"/>
      <c r="X81" s="19"/>
      <c r="Y81" s="32" t="s">
        <v>46</v>
      </c>
      <c r="Z81" s="18"/>
      <c r="AA81" s="18"/>
      <c r="AB81" s="18"/>
      <c r="AC81" s="18"/>
      <c r="AD81" s="19"/>
    </row>
    <row r="82" spans="1:30">
      <c r="A82" s="35" t="s">
        <v>100</v>
      </c>
      <c r="B82" s="19"/>
      <c r="C82" s="32" t="s">
        <v>46</v>
      </c>
      <c r="D82" s="18"/>
      <c r="E82" s="18"/>
      <c r="F82" s="18"/>
      <c r="G82" s="19"/>
      <c r="H82" s="14">
        <v>-2500</v>
      </c>
      <c r="I82" s="31">
        <v>-2500</v>
      </c>
      <c r="J82" s="19"/>
      <c r="K82" s="32" t="s">
        <v>46</v>
      </c>
      <c r="L82" s="19"/>
      <c r="M82" s="32" t="s">
        <v>46</v>
      </c>
      <c r="N82" s="18"/>
      <c r="O82" s="18"/>
      <c r="P82" s="19"/>
      <c r="Q82" s="31">
        <v>-2500</v>
      </c>
      <c r="R82" s="18"/>
      <c r="S82" s="18"/>
      <c r="T82" s="19"/>
      <c r="U82" s="32" t="s">
        <v>46</v>
      </c>
      <c r="V82" s="18"/>
      <c r="W82" s="18"/>
      <c r="X82" s="19"/>
      <c r="Y82" s="32" t="s">
        <v>46</v>
      </c>
      <c r="Z82" s="18"/>
      <c r="AA82" s="18"/>
      <c r="AB82" s="18"/>
      <c r="AC82" s="18"/>
      <c r="AD82" s="19"/>
    </row>
    <row r="83" spans="1:30">
      <c r="A83" s="35" t="s">
        <v>101</v>
      </c>
      <c r="B83" s="19"/>
      <c r="C83" s="32" t="s">
        <v>46</v>
      </c>
      <c r="D83" s="18"/>
      <c r="E83" s="18"/>
      <c r="F83" s="18"/>
      <c r="G83" s="19"/>
      <c r="H83" s="14">
        <v>33461.01</v>
      </c>
      <c r="I83" s="31">
        <v>33461.01</v>
      </c>
      <c r="J83" s="19"/>
      <c r="K83" s="32" t="s">
        <v>46</v>
      </c>
      <c r="L83" s="19"/>
      <c r="M83" s="32" t="s">
        <v>46</v>
      </c>
      <c r="N83" s="18"/>
      <c r="O83" s="18"/>
      <c r="P83" s="19"/>
      <c r="Q83" s="31">
        <v>33461.01</v>
      </c>
      <c r="R83" s="18"/>
      <c r="S83" s="18"/>
      <c r="T83" s="19"/>
      <c r="U83" s="32" t="s">
        <v>46</v>
      </c>
      <c r="V83" s="18"/>
      <c r="W83" s="18"/>
      <c r="X83" s="19"/>
      <c r="Y83" s="32" t="s">
        <v>46</v>
      </c>
      <c r="Z83" s="18"/>
      <c r="AA83" s="18"/>
      <c r="AB83" s="18"/>
      <c r="AC83" s="18"/>
      <c r="AD83" s="19"/>
    </row>
    <row r="84" spans="1:30">
      <c r="A84" s="35" t="s">
        <v>102</v>
      </c>
      <c r="B84" s="19"/>
      <c r="C84" s="32" t="s">
        <v>46</v>
      </c>
      <c r="D84" s="18"/>
      <c r="E84" s="18"/>
      <c r="F84" s="18"/>
      <c r="G84" s="19"/>
      <c r="H84" s="14">
        <v>482.42</v>
      </c>
      <c r="I84" s="31">
        <v>482.42</v>
      </c>
      <c r="J84" s="19"/>
      <c r="K84" s="32" t="s">
        <v>46</v>
      </c>
      <c r="L84" s="19"/>
      <c r="M84" s="32" t="s">
        <v>46</v>
      </c>
      <c r="N84" s="18"/>
      <c r="O84" s="18"/>
      <c r="P84" s="19"/>
      <c r="Q84" s="31">
        <v>482.42</v>
      </c>
      <c r="R84" s="18"/>
      <c r="S84" s="18"/>
      <c r="T84" s="19"/>
      <c r="U84" s="32" t="s">
        <v>46</v>
      </c>
      <c r="V84" s="18"/>
      <c r="W84" s="18"/>
      <c r="X84" s="19"/>
      <c r="Y84" s="32" t="s">
        <v>46</v>
      </c>
      <c r="Z84" s="18"/>
      <c r="AA84" s="18"/>
      <c r="AB84" s="18"/>
      <c r="AC84" s="18"/>
      <c r="AD84" s="19"/>
    </row>
    <row r="85" spans="1:30">
      <c r="A85" s="35" t="s">
        <v>103</v>
      </c>
      <c r="B85" s="19"/>
      <c r="C85" s="32" t="s">
        <v>46</v>
      </c>
      <c r="D85" s="18"/>
      <c r="E85" s="18"/>
      <c r="F85" s="18"/>
      <c r="G85" s="19"/>
      <c r="H85" s="14">
        <v>480.2</v>
      </c>
      <c r="I85" s="31">
        <v>480.2</v>
      </c>
      <c r="J85" s="19"/>
      <c r="K85" s="32" t="s">
        <v>46</v>
      </c>
      <c r="L85" s="19"/>
      <c r="M85" s="32" t="s">
        <v>46</v>
      </c>
      <c r="N85" s="18"/>
      <c r="O85" s="18"/>
      <c r="P85" s="19"/>
      <c r="Q85" s="31">
        <v>480.2</v>
      </c>
      <c r="R85" s="18"/>
      <c r="S85" s="18"/>
      <c r="T85" s="19"/>
      <c r="U85" s="32" t="s">
        <v>46</v>
      </c>
      <c r="V85" s="18"/>
      <c r="W85" s="18"/>
      <c r="X85" s="19"/>
      <c r="Y85" s="32" t="s">
        <v>46</v>
      </c>
      <c r="Z85" s="18"/>
      <c r="AA85" s="18"/>
      <c r="AB85" s="18"/>
      <c r="AC85" s="18"/>
      <c r="AD85" s="19"/>
    </row>
    <row r="86" spans="1:30">
      <c r="A86" s="35" t="s">
        <v>104</v>
      </c>
      <c r="B86" s="19"/>
      <c r="C86" s="32" t="s">
        <v>46</v>
      </c>
      <c r="D86" s="18"/>
      <c r="E86" s="18"/>
      <c r="F86" s="18"/>
      <c r="G86" s="19"/>
      <c r="H86" s="14">
        <v>50387776.359999999</v>
      </c>
      <c r="I86" s="31">
        <v>50387776.359999999</v>
      </c>
      <c r="J86" s="19"/>
      <c r="K86" s="32" t="s">
        <v>46</v>
      </c>
      <c r="L86" s="19"/>
      <c r="M86" s="32" t="s">
        <v>46</v>
      </c>
      <c r="N86" s="18"/>
      <c r="O86" s="18"/>
      <c r="P86" s="19"/>
      <c r="Q86" s="31">
        <v>50387776.359999999</v>
      </c>
      <c r="R86" s="18"/>
      <c r="S86" s="18"/>
      <c r="T86" s="19"/>
      <c r="U86" s="32" t="s">
        <v>46</v>
      </c>
      <c r="V86" s="18"/>
      <c r="W86" s="18"/>
      <c r="X86" s="19"/>
      <c r="Y86" s="32" t="s">
        <v>46</v>
      </c>
      <c r="Z86" s="18"/>
      <c r="AA86" s="18"/>
      <c r="AB86" s="18"/>
      <c r="AC86" s="18"/>
      <c r="AD86" s="19"/>
    </row>
    <row r="87" spans="1:30">
      <c r="A87" s="35" t="s">
        <v>105</v>
      </c>
      <c r="B87" s="19"/>
      <c r="C87" s="32" t="s">
        <v>46</v>
      </c>
      <c r="D87" s="18"/>
      <c r="E87" s="18"/>
      <c r="F87" s="18"/>
      <c r="G87" s="19"/>
      <c r="H87" s="14">
        <v>76327340.150000006</v>
      </c>
      <c r="I87" s="31">
        <v>76327340.150000006</v>
      </c>
      <c r="J87" s="19"/>
      <c r="K87" s="32" t="s">
        <v>46</v>
      </c>
      <c r="L87" s="19"/>
      <c r="M87" s="32" t="s">
        <v>46</v>
      </c>
      <c r="N87" s="18"/>
      <c r="O87" s="18"/>
      <c r="P87" s="19"/>
      <c r="Q87" s="31">
        <v>76327340.150000006</v>
      </c>
      <c r="R87" s="18"/>
      <c r="S87" s="18"/>
      <c r="T87" s="19"/>
      <c r="U87" s="32" t="s">
        <v>46</v>
      </c>
      <c r="V87" s="18"/>
      <c r="W87" s="18"/>
      <c r="X87" s="19"/>
      <c r="Y87" s="32" t="s">
        <v>46</v>
      </c>
      <c r="Z87" s="18"/>
      <c r="AA87" s="18"/>
      <c r="AB87" s="18"/>
      <c r="AC87" s="18"/>
      <c r="AD87" s="19"/>
    </row>
    <row r="88" spans="1:30">
      <c r="A88" s="35" t="s">
        <v>106</v>
      </c>
      <c r="B88" s="19"/>
      <c r="C88" s="32" t="s">
        <v>46</v>
      </c>
      <c r="D88" s="18"/>
      <c r="E88" s="18"/>
      <c r="F88" s="18"/>
      <c r="G88" s="19"/>
      <c r="H88" s="14">
        <v>14085</v>
      </c>
      <c r="I88" s="31">
        <v>14085</v>
      </c>
      <c r="J88" s="19"/>
      <c r="K88" s="32" t="s">
        <v>46</v>
      </c>
      <c r="L88" s="19"/>
      <c r="M88" s="32" t="s">
        <v>46</v>
      </c>
      <c r="N88" s="18"/>
      <c r="O88" s="18"/>
      <c r="P88" s="19"/>
      <c r="Q88" s="31">
        <v>14085</v>
      </c>
      <c r="R88" s="18"/>
      <c r="S88" s="18"/>
      <c r="T88" s="19"/>
      <c r="U88" s="32" t="s">
        <v>46</v>
      </c>
      <c r="V88" s="18"/>
      <c r="W88" s="18"/>
      <c r="X88" s="19"/>
      <c r="Y88" s="32" t="s">
        <v>46</v>
      </c>
      <c r="Z88" s="18"/>
      <c r="AA88" s="18"/>
      <c r="AB88" s="18"/>
      <c r="AC88" s="18"/>
      <c r="AD88" s="19"/>
    </row>
    <row r="89" spans="1:30">
      <c r="A89" s="35" t="s">
        <v>107</v>
      </c>
      <c r="B89" s="19"/>
      <c r="C89" s="32" t="s">
        <v>46</v>
      </c>
      <c r="D89" s="18"/>
      <c r="E89" s="18"/>
      <c r="F89" s="18"/>
      <c r="G89" s="19"/>
      <c r="H89" s="14">
        <v>8980.93</v>
      </c>
      <c r="I89" s="31">
        <v>8980.93</v>
      </c>
      <c r="J89" s="19"/>
      <c r="K89" s="32" t="s">
        <v>46</v>
      </c>
      <c r="L89" s="19"/>
      <c r="M89" s="32" t="s">
        <v>46</v>
      </c>
      <c r="N89" s="18"/>
      <c r="O89" s="18"/>
      <c r="P89" s="19"/>
      <c r="Q89" s="31">
        <v>8980.93</v>
      </c>
      <c r="R89" s="18"/>
      <c r="S89" s="18"/>
      <c r="T89" s="19"/>
      <c r="U89" s="32" t="s">
        <v>46</v>
      </c>
      <c r="V89" s="18"/>
      <c r="W89" s="18"/>
      <c r="X89" s="19"/>
      <c r="Y89" s="32" t="s">
        <v>46</v>
      </c>
      <c r="Z89" s="18"/>
      <c r="AA89" s="18"/>
      <c r="AB89" s="18"/>
      <c r="AC89" s="18"/>
      <c r="AD89" s="19"/>
    </row>
    <row r="90" spans="1:30">
      <c r="A90" s="35" t="s">
        <v>108</v>
      </c>
      <c r="B90" s="19"/>
      <c r="C90" s="32" t="s">
        <v>46</v>
      </c>
      <c r="D90" s="18"/>
      <c r="E90" s="18"/>
      <c r="F90" s="18"/>
      <c r="G90" s="19"/>
      <c r="H90" s="14">
        <v>19632.48</v>
      </c>
      <c r="I90" s="31">
        <v>19632.48</v>
      </c>
      <c r="J90" s="19"/>
      <c r="K90" s="32" t="s">
        <v>46</v>
      </c>
      <c r="L90" s="19"/>
      <c r="M90" s="32" t="s">
        <v>46</v>
      </c>
      <c r="N90" s="18"/>
      <c r="O90" s="18"/>
      <c r="P90" s="19"/>
      <c r="Q90" s="31">
        <v>19632.48</v>
      </c>
      <c r="R90" s="18"/>
      <c r="S90" s="18"/>
      <c r="T90" s="19"/>
      <c r="U90" s="32" t="s">
        <v>46</v>
      </c>
      <c r="V90" s="18"/>
      <c r="W90" s="18"/>
      <c r="X90" s="19"/>
      <c r="Y90" s="32" t="s">
        <v>46</v>
      </c>
      <c r="Z90" s="18"/>
      <c r="AA90" s="18"/>
      <c r="AB90" s="18"/>
      <c r="AC90" s="18"/>
      <c r="AD90" s="19"/>
    </row>
    <row r="91" spans="1:30">
      <c r="A91" s="35" t="s">
        <v>109</v>
      </c>
      <c r="B91" s="19"/>
      <c r="C91" s="32" t="s">
        <v>46</v>
      </c>
      <c r="D91" s="18"/>
      <c r="E91" s="18"/>
      <c r="F91" s="18"/>
      <c r="G91" s="19"/>
      <c r="H91" s="14">
        <v>337950200</v>
      </c>
      <c r="I91" s="31">
        <v>337950200</v>
      </c>
      <c r="J91" s="19"/>
      <c r="K91" s="32" t="s">
        <v>46</v>
      </c>
      <c r="L91" s="19"/>
      <c r="M91" s="32" t="s">
        <v>46</v>
      </c>
      <c r="N91" s="18"/>
      <c r="O91" s="18"/>
      <c r="P91" s="19"/>
      <c r="Q91" s="31">
        <v>337950200</v>
      </c>
      <c r="R91" s="18"/>
      <c r="S91" s="18"/>
      <c r="T91" s="19"/>
      <c r="U91" s="32" t="s">
        <v>46</v>
      </c>
      <c r="V91" s="18"/>
      <c r="W91" s="18"/>
      <c r="X91" s="19"/>
      <c r="Y91" s="32" t="s">
        <v>46</v>
      </c>
      <c r="Z91" s="18"/>
      <c r="AA91" s="18"/>
      <c r="AB91" s="18"/>
      <c r="AC91" s="18"/>
      <c r="AD91" s="19"/>
    </row>
    <row r="92" spans="1:30">
      <c r="A92" s="35" t="s">
        <v>110</v>
      </c>
      <c r="B92" s="19"/>
      <c r="C92" s="32" t="s">
        <v>46</v>
      </c>
      <c r="D92" s="18"/>
      <c r="E92" s="18"/>
      <c r="F92" s="18"/>
      <c r="G92" s="19"/>
      <c r="H92" s="14">
        <v>168124300</v>
      </c>
      <c r="I92" s="31">
        <v>168124300</v>
      </c>
      <c r="J92" s="19"/>
      <c r="K92" s="32" t="s">
        <v>46</v>
      </c>
      <c r="L92" s="19"/>
      <c r="M92" s="32" t="s">
        <v>46</v>
      </c>
      <c r="N92" s="18"/>
      <c r="O92" s="18"/>
      <c r="P92" s="19"/>
      <c r="Q92" s="31">
        <v>168124300</v>
      </c>
      <c r="R92" s="18"/>
      <c r="S92" s="18"/>
      <c r="T92" s="19"/>
      <c r="U92" s="32" t="s">
        <v>46</v>
      </c>
      <c r="V92" s="18"/>
      <c r="W92" s="18"/>
      <c r="X92" s="19"/>
      <c r="Y92" s="32" t="s">
        <v>46</v>
      </c>
      <c r="Z92" s="18"/>
      <c r="AA92" s="18"/>
      <c r="AB92" s="18"/>
      <c r="AC92" s="18"/>
      <c r="AD92" s="19"/>
    </row>
    <row r="93" spans="1:30">
      <c r="A93" s="35" t="s">
        <v>111</v>
      </c>
      <c r="B93" s="19"/>
      <c r="C93" s="32" t="s">
        <v>46</v>
      </c>
      <c r="D93" s="18"/>
      <c r="E93" s="18"/>
      <c r="F93" s="18"/>
      <c r="G93" s="19"/>
      <c r="H93" s="14">
        <v>76044800</v>
      </c>
      <c r="I93" s="31">
        <v>76044800</v>
      </c>
      <c r="J93" s="19"/>
      <c r="K93" s="32" t="s">
        <v>46</v>
      </c>
      <c r="L93" s="19"/>
      <c r="M93" s="32" t="s">
        <v>46</v>
      </c>
      <c r="N93" s="18"/>
      <c r="O93" s="18"/>
      <c r="P93" s="19"/>
      <c r="Q93" s="31">
        <v>76044800</v>
      </c>
      <c r="R93" s="18"/>
      <c r="S93" s="18"/>
      <c r="T93" s="19"/>
      <c r="U93" s="32" t="s">
        <v>46</v>
      </c>
      <c r="V93" s="18"/>
      <c r="W93" s="18"/>
      <c r="X93" s="19"/>
      <c r="Y93" s="32" t="s">
        <v>46</v>
      </c>
      <c r="Z93" s="18"/>
      <c r="AA93" s="18"/>
      <c r="AB93" s="18"/>
      <c r="AC93" s="18"/>
      <c r="AD93" s="19"/>
    </row>
    <row r="94" spans="1:30">
      <c r="A94" s="35" t="s">
        <v>112</v>
      </c>
      <c r="B94" s="19"/>
      <c r="C94" s="32" t="s">
        <v>46</v>
      </c>
      <c r="D94" s="18"/>
      <c r="E94" s="18"/>
      <c r="F94" s="18"/>
      <c r="G94" s="19"/>
      <c r="H94" s="14">
        <v>1731516</v>
      </c>
      <c r="I94" s="31">
        <v>1731516</v>
      </c>
      <c r="J94" s="19"/>
      <c r="K94" s="32" t="s">
        <v>46</v>
      </c>
      <c r="L94" s="19"/>
      <c r="M94" s="32" t="s">
        <v>46</v>
      </c>
      <c r="N94" s="18"/>
      <c r="O94" s="18"/>
      <c r="P94" s="19"/>
      <c r="Q94" s="31">
        <v>1731516</v>
      </c>
      <c r="R94" s="18"/>
      <c r="S94" s="18"/>
      <c r="T94" s="19"/>
      <c r="U94" s="32" t="s">
        <v>46</v>
      </c>
      <c r="V94" s="18"/>
      <c r="W94" s="18"/>
      <c r="X94" s="19"/>
      <c r="Y94" s="32" t="s">
        <v>46</v>
      </c>
      <c r="Z94" s="18"/>
      <c r="AA94" s="18"/>
      <c r="AB94" s="18"/>
      <c r="AC94" s="18"/>
      <c r="AD94" s="19"/>
    </row>
    <row r="95" spans="1:30">
      <c r="A95" s="35" t="s">
        <v>113</v>
      </c>
      <c r="B95" s="19"/>
      <c r="C95" s="32" t="s">
        <v>46</v>
      </c>
      <c r="D95" s="18"/>
      <c r="E95" s="18"/>
      <c r="F95" s="18"/>
      <c r="G95" s="19"/>
      <c r="H95" s="14">
        <v>108906560.40000001</v>
      </c>
      <c r="I95" s="31">
        <v>108906560.40000001</v>
      </c>
      <c r="J95" s="19"/>
      <c r="K95" s="32" t="s">
        <v>46</v>
      </c>
      <c r="L95" s="19"/>
      <c r="M95" s="32" t="s">
        <v>46</v>
      </c>
      <c r="N95" s="18"/>
      <c r="O95" s="18"/>
      <c r="P95" s="19"/>
      <c r="Q95" s="31">
        <v>108906560.40000001</v>
      </c>
      <c r="R95" s="18"/>
      <c r="S95" s="18"/>
      <c r="T95" s="19"/>
      <c r="U95" s="32" t="s">
        <v>46</v>
      </c>
      <c r="V95" s="18"/>
      <c r="W95" s="18"/>
      <c r="X95" s="19"/>
      <c r="Y95" s="32" t="s">
        <v>46</v>
      </c>
      <c r="Z95" s="18"/>
      <c r="AA95" s="18"/>
      <c r="AB95" s="18"/>
      <c r="AC95" s="18"/>
      <c r="AD95" s="19"/>
    </row>
    <row r="96" spans="1:30">
      <c r="A96" s="35" t="s">
        <v>114</v>
      </c>
      <c r="B96" s="19"/>
      <c r="C96" s="32" t="s">
        <v>46</v>
      </c>
      <c r="D96" s="18"/>
      <c r="E96" s="18"/>
      <c r="F96" s="18"/>
      <c r="G96" s="19"/>
      <c r="H96" s="14">
        <v>46494404.75</v>
      </c>
      <c r="I96" s="31">
        <v>46494404.75</v>
      </c>
      <c r="J96" s="19"/>
      <c r="K96" s="32" t="s">
        <v>46</v>
      </c>
      <c r="L96" s="19"/>
      <c r="M96" s="32" t="s">
        <v>46</v>
      </c>
      <c r="N96" s="18"/>
      <c r="O96" s="18"/>
      <c r="P96" s="19"/>
      <c r="Q96" s="31">
        <v>46494404.75</v>
      </c>
      <c r="R96" s="18"/>
      <c r="S96" s="18"/>
      <c r="T96" s="19"/>
      <c r="U96" s="32" t="s">
        <v>46</v>
      </c>
      <c r="V96" s="18"/>
      <c r="W96" s="18"/>
      <c r="X96" s="19"/>
      <c r="Y96" s="32" t="s">
        <v>46</v>
      </c>
      <c r="Z96" s="18"/>
      <c r="AA96" s="18"/>
      <c r="AB96" s="18"/>
      <c r="AC96" s="18"/>
      <c r="AD96" s="19"/>
    </row>
    <row r="97" spans="1:30">
      <c r="A97" s="35" t="s">
        <v>115</v>
      </c>
      <c r="B97" s="19"/>
      <c r="C97" s="32" t="s">
        <v>46</v>
      </c>
      <c r="D97" s="18"/>
      <c r="E97" s="18"/>
      <c r="F97" s="18"/>
      <c r="G97" s="19"/>
      <c r="H97" s="14">
        <v>3009284.14</v>
      </c>
      <c r="I97" s="31">
        <v>3009284.14</v>
      </c>
      <c r="J97" s="19"/>
      <c r="K97" s="32" t="s">
        <v>46</v>
      </c>
      <c r="L97" s="19"/>
      <c r="M97" s="32" t="s">
        <v>46</v>
      </c>
      <c r="N97" s="18"/>
      <c r="O97" s="18"/>
      <c r="P97" s="19"/>
      <c r="Q97" s="31">
        <v>3009284.14</v>
      </c>
      <c r="R97" s="18"/>
      <c r="S97" s="18"/>
      <c r="T97" s="19"/>
      <c r="U97" s="32" t="s">
        <v>46</v>
      </c>
      <c r="V97" s="18"/>
      <c r="W97" s="18"/>
      <c r="X97" s="19"/>
      <c r="Y97" s="32" t="s">
        <v>46</v>
      </c>
      <c r="Z97" s="18"/>
      <c r="AA97" s="18"/>
      <c r="AB97" s="18"/>
      <c r="AC97" s="18"/>
      <c r="AD97" s="19"/>
    </row>
    <row r="98" spans="1:30">
      <c r="A98" s="35" t="s">
        <v>116</v>
      </c>
      <c r="B98" s="19"/>
      <c r="C98" s="32" t="s">
        <v>46</v>
      </c>
      <c r="D98" s="18"/>
      <c r="E98" s="18"/>
      <c r="F98" s="18"/>
      <c r="G98" s="19"/>
      <c r="H98" s="14">
        <v>135600</v>
      </c>
      <c r="I98" s="31">
        <v>135600</v>
      </c>
      <c r="J98" s="19"/>
      <c r="K98" s="32" t="s">
        <v>46</v>
      </c>
      <c r="L98" s="19"/>
      <c r="M98" s="32" t="s">
        <v>46</v>
      </c>
      <c r="N98" s="18"/>
      <c r="O98" s="18"/>
      <c r="P98" s="19"/>
      <c r="Q98" s="31">
        <v>135600</v>
      </c>
      <c r="R98" s="18"/>
      <c r="S98" s="18"/>
      <c r="T98" s="19"/>
      <c r="U98" s="32" t="s">
        <v>46</v>
      </c>
      <c r="V98" s="18"/>
      <c r="W98" s="18"/>
      <c r="X98" s="19"/>
      <c r="Y98" s="32" t="s">
        <v>46</v>
      </c>
      <c r="Z98" s="18"/>
      <c r="AA98" s="18"/>
      <c r="AB98" s="18"/>
      <c r="AC98" s="18"/>
      <c r="AD98" s="19"/>
    </row>
    <row r="99" spans="1:30">
      <c r="A99" s="35" t="s">
        <v>117</v>
      </c>
      <c r="B99" s="19"/>
      <c r="C99" s="32" t="s">
        <v>46</v>
      </c>
      <c r="D99" s="18"/>
      <c r="E99" s="18"/>
      <c r="F99" s="18"/>
      <c r="G99" s="19"/>
      <c r="H99" s="14">
        <v>40988296.439999998</v>
      </c>
      <c r="I99" s="31">
        <v>40988296.439999998</v>
      </c>
      <c r="J99" s="19"/>
      <c r="K99" s="32" t="s">
        <v>46</v>
      </c>
      <c r="L99" s="19"/>
      <c r="M99" s="32" t="s">
        <v>46</v>
      </c>
      <c r="N99" s="18"/>
      <c r="O99" s="18"/>
      <c r="P99" s="19"/>
      <c r="Q99" s="31">
        <v>40988296.439999998</v>
      </c>
      <c r="R99" s="18"/>
      <c r="S99" s="18"/>
      <c r="T99" s="19"/>
      <c r="U99" s="32" t="s">
        <v>46</v>
      </c>
      <c r="V99" s="18"/>
      <c r="W99" s="18"/>
      <c r="X99" s="19"/>
      <c r="Y99" s="32" t="s">
        <v>46</v>
      </c>
      <c r="Z99" s="18"/>
      <c r="AA99" s="18"/>
      <c r="AB99" s="18"/>
      <c r="AC99" s="18"/>
      <c r="AD99" s="19"/>
    </row>
    <row r="100" spans="1:30">
      <c r="A100" s="35" t="s">
        <v>118</v>
      </c>
      <c r="B100" s="19"/>
      <c r="C100" s="32" t="s">
        <v>46</v>
      </c>
      <c r="D100" s="18"/>
      <c r="E100" s="18"/>
      <c r="F100" s="18"/>
      <c r="G100" s="19"/>
      <c r="H100" s="14">
        <v>2668451</v>
      </c>
      <c r="I100" s="31">
        <v>2668451</v>
      </c>
      <c r="J100" s="19"/>
      <c r="K100" s="32" t="s">
        <v>46</v>
      </c>
      <c r="L100" s="19"/>
      <c r="M100" s="32" t="s">
        <v>46</v>
      </c>
      <c r="N100" s="18"/>
      <c r="O100" s="18"/>
      <c r="P100" s="19"/>
      <c r="Q100" s="31">
        <v>2668451</v>
      </c>
      <c r="R100" s="18"/>
      <c r="S100" s="18"/>
      <c r="T100" s="19"/>
      <c r="U100" s="32" t="s">
        <v>46</v>
      </c>
      <c r="V100" s="18"/>
      <c r="W100" s="18"/>
      <c r="X100" s="19"/>
      <c r="Y100" s="32" t="s">
        <v>46</v>
      </c>
      <c r="Z100" s="18"/>
      <c r="AA100" s="18"/>
      <c r="AB100" s="18"/>
      <c r="AC100" s="18"/>
      <c r="AD100" s="19"/>
    </row>
    <row r="101" spans="1:30">
      <c r="A101" s="35" t="s">
        <v>119</v>
      </c>
      <c r="B101" s="19"/>
      <c r="C101" s="32" t="s">
        <v>46</v>
      </c>
      <c r="D101" s="18"/>
      <c r="E101" s="18"/>
      <c r="F101" s="18"/>
      <c r="G101" s="19"/>
      <c r="H101" s="14">
        <v>1193171552.77</v>
      </c>
      <c r="I101" s="31">
        <v>1193171552.77</v>
      </c>
      <c r="J101" s="19"/>
      <c r="K101" s="32" t="s">
        <v>46</v>
      </c>
      <c r="L101" s="19"/>
      <c r="M101" s="32" t="s">
        <v>46</v>
      </c>
      <c r="N101" s="18"/>
      <c r="O101" s="18"/>
      <c r="P101" s="19"/>
      <c r="Q101" s="31">
        <v>1193171552.77</v>
      </c>
      <c r="R101" s="18"/>
      <c r="S101" s="18"/>
      <c r="T101" s="19"/>
      <c r="U101" s="32" t="s">
        <v>46</v>
      </c>
      <c r="V101" s="18"/>
      <c r="W101" s="18"/>
      <c r="X101" s="19"/>
      <c r="Y101" s="32" t="s">
        <v>46</v>
      </c>
      <c r="Z101" s="18"/>
      <c r="AA101" s="18"/>
      <c r="AB101" s="18"/>
      <c r="AC101" s="18"/>
      <c r="AD101" s="19"/>
    </row>
    <row r="102" spans="1:30">
      <c r="A102" s="35" t="s">
        <v>120</v>
      </c>
      <c r="B102" s="19"/>
      <c r="C102" s="32" t="s">
        <v>46</v>
      </c>
      <c r="D102" s="18"/>
      <c r="E102" s="18"/>
      <c r="F102" s="18"/>
      <c r="G102" s="19"/>
      <c r="H102" s="14">
        <v>146256125.37</v>
      </c>
      <c r="I102" s="31">
        <v>146256125.37</v>
      </c>
      <c r="J102" s="19"/>
      <c r="K102" s="32" t="s">
        <v>46</v>
      </c>
      <c r="L102" s="19"/>
      <c r="M102" s="32" t="s">
        <v>46</v>
      </c>
      <c r="N102" s="18"/>
      <c r="O102" s="18"/>
      <c r="P102" s="19"/>
      <c r="Q102" s="31">
        <v>146256125.37</v>
      </c>
      <c r="R102" s="18"/>
      <c r="S102" s="18"/>
      <c r="T102" s="19"/>
      <c r="U102" s="32" t="s">
        <v>46</v>
      </c>
      <c r="V102" s="18"/>
      <c r="W102" s="18"/>
      <c r="X102" s="19"/>
      <c r="Y102" s="32" t="s">
        <v>46</v>
      </c>
      <c r="Z102" s="18"/>
      <c r="AA102" s="18"/>
      <c r="AB102" s="18"/>
      <c r="AC102" s="18"/>
      <c r="AD102" s="19"/>
    </row>
    <row r="103" spans="1:30">
      <c r="A103" s="35" t="s">
        <v>121</v>
      </c>
      <c r="B103" s="19"/>
      <c r="C103" s="32" t="s">
        <v>46</v>
      </c>
      <c r="D103" s="18"/>
      <c r="E103" s="18"/>
      <c r="F103" s="18"/>
      <c r="G103" s="19"/>
      <c r="H103" s="14">
        <v>1139395580.1600001</v>
      </c>
      <c r="I103" s="31">
        <v>1139395580.1600001</v>
      </c>
      <c r="J103" s="19"/>
      <c r="K103" s="32" t="s">
        <v>46</v>
      </c>
      <c r="L103" s="19"/>
      <c r="M103" s="32" t="s">
        <v>46</v>
      </c>
      <c r="N103" s="18"/>
      <c r="O103" s="18"/>
      <c r="P103" s="19"/>
      <c r="Q103" s="31">
        <v>1139395580.1600001</v>
      </c>
      <c r="R103" s="18"/>
      <c r="S103" s="18"/>
      <c r="T103" s="19"/>
      <c r="U103" s="32" t="s">
        <v>46</v>
      </c>
      <c r="V103" s="18"/>
      <c r="W103" s="18"/>
      <c r="X103" s="19"/>
      <c r="Y103" s="32" t="s">
        <v>46</v>
      </c>
      <c r="Z103" s="18"/>
      <c r="AA103" s="18"/>
      <c r="AB103" s="18"/>
      <c r="AC103" s="18"/>
      <c r="AD103" s="19"/>
    </row>
    <row r="104" spans="1:30">
      <c r="A104" s="35" t="s">
        <v>122</v>
      </c>
      <c r="B104" s="19"/>
      <c r="C104" s="32" t="s">
        <v>46</v>
      </c>
      <c r="D104" s="18"/>
      <c r="E104" s="18"/>
      <c r="F104" s="18"/>
      <c r="G104" s="19"/>
      <c r="H104" s="14">
        <v>79070191.730000004</v>
      </c>
      <c r="I104" s="31">
        <v>79070191.730000004</v>
      </c>
      <c r="J104" s="19"/>
      <c r="K104" s="32" t="s">
        <v>46</v>
      </c>
      <c r="L104" s="19"/>
      <c r="M104" s="32" t="s">
        <v>46</v>
      </c>
      <c r="N104" s="18"/>
      <c r="O104" s="18"/>
      <c r="P104" s="19"/>
      <c r="Q104" s="31">
        <v>79070191.730000004</v>
      </c>
      <c r="R104" s="18"/>
      <c r="S104" s="18"/>
      <c r="T104" s="19"/>
      <c r="U104" s="32" t="s">
        <v>46</v>
      </c>
      <c r="V104" s="18"/>
      <c r="W104" s="18"/>
      <c r="X104" s="19"/>
      <c r="Y104" s="32" t="s">
        <v>46</v>
      </c>
      <c r="Z104" s="18"/>
      <c r="AA104" s="18"/>
      <c r="AB104" s="18"/>
      <c r="AC104" s="18"/>
      <c r="AD104" s="19"/>
    </row>
    <row r="105" spans="1:30">
      <c r="A105" s="35" t="s">
        <v>123</v>
      </c>
      <c r="B105" s="19"/>
      <c r="C105" s="32" t="s">
        <v>46</v>
      </c>
      <c r="D105" s="18"/>
      <c r="E105" s="18"/>
      <c r="F105" s="18"/>
      <c r="G105" s="19"/>
      <c r="H105" s="14">
        <v>3223076.04</v>
      </c>
      <c r="I105" s="31">
        <v>3223076.04</v>
      </c>
      <c r="J105" s="19"/>
      <c r="K105" s="32" t="s">
        <v>46</v>
      </c>
      <c r="L105" s="19"/>
      <c r="M105" s="32" t="s">
        <v>46</v>
      </c>
      <c r="N105" s="18"/>
      <c r="O105" s="18"/>
      <c r="P105" s="19"/>
      <c r="Q105" s="31">
        <v>3223076.04</v>
      </c>
      <c r="R105" s="18"/>
      <c r="S105" s="18"/>
      <c r="T105" s="19"/>
      <c r="U105" s="32" t="s">
        <v>46</v>
      </c>
      <c r="V105" s="18"/>
      <c r="W105" s="18"/>
      <c r="X105" s="19"/>
      <c r="Y105" s="32" t="s">
        <v>46</v>
      </c>
      <c r="Z105" s="18"/>
      <c r="AA105" s="18"/>
      <c r="AB105" s="18"/>
      <c r="AC105" s="18"/>
      <c r="AD105" s="19"/>
    </row>
    <row r="106" spans="1:30">
      <c r="A106" s="35" t="s">
        <v>124</v>
      </c>
      <c r="B106" s="19"/>
      <c r="C106" s="32" t="s">
        <v>46</v>
      </c>
      <c r="D106" s="18"/>
      <c r="E106" s="18"/>
      <c r="F106" s="18"/>
      <c r="G106" s="19"/>
      <c r="H106" s="14">
        <v>1679733</v>
      </c>
      <c r="I106" s="31">
        <v>1679733</v>
      </c>
      <c r="J106" s="19"/>
      <c r="K106" s="32" t="s">
        <v>46</v>
      </c>
      <c r="L106" s="19"/>
      <c r="M106" s="32" t="s">
        <v>46</v>
      </c>
      <c r="N106" s="18"/>
      <c r="O106" s="18"/>
      <c r="P106" s="19"/>
      <c r="Q106" s="31">
        <v>1679733</v>
      </c>
      <c r="R106" s="18"/>
      <c r="S106" s="18"/>
      <c r="T106" s="19"/>
      <c r="U106" s="32" t="s">
        <v>46</v>
      </c>
      <c r="V106" s="18"/>
      <c r="W106" s="18"/>
      <c r="X106" s="19"/>
      <c r="Y106" s="32" t="s">
        <v>46</v>
      </c>
      <c r="Z106" s="18"/>
      <c r="AA106" s="18"/>
      <c r="AB106" s="18"/>
      <c r="AC106" s="18"/>
      <c r="AD106" s="19"/>
    </row>
    <row r="107" spans="1:30">
      <c r="A107" s="35" t="s">
        <v>125</v>
      </c>
      <c r="B107" s="19"/>
      <c r="C107" s="32" t="s">
        <v>46</v>
      </c>
      <c r="D107" s="18"/>
      <c r="E107" s="18"/>
      <c r="F107" s="18"/>
      <c r="G107" s="19"/>
      <c r="H107" s="14">
        <v>455034</v>
      </c>
      <c r="I107" s="31">
        <v>455034</v>
      </c>
      <c r="J107" s="19"/>
      <c r="K107" s="32" t="s">
        <v>46</v>
      </c>
      <c r="L107" s="19"/>
      <c r="M107" s="32" t="s">
        <v>46</v>
      </c>
      <c r="N107" s="18"/>
      <c r="O107" s="18"/>
      <c r="P107" s="19"/>
      <c r="Q107" s="31">
        <v>455034</v>
      </c>
      <c r="R107" s="18"/>
      <c r="S107" s="18"/>
      <c r="T107" s="19"/>
      <c r="U107" s="32" t="s">
        <v>46</v>
      </c>
      <c r="V107" s="18"/>
      <c r="W107" s="18"/>
      <c r="X107" s="19"/>
      <c r="Y107" s="32" t="s">
        <v>46</v>
      </c>
      <c r="Z107" s="18"/>
      <c r="AA107" s="18"/>
      <c r="AB107" s="18"/>
      <c r="AC107" s="18"/>
      <c r="AD107" s="19"/>
    </row>
    <row r="108" spans="1:30">
      <c r="A108" s="35" t="s">
        <v>126</v>
      </c>
      <c r="B108" s="19"/>
      <c r="C108" s="32" t="s">
        <v>46</v>
      </c>
      <c r="D108" s="18"/>
      <c r="E108" s="18"/>
      <c r="F108" s="18"/>
      <c r="G108" s="19"/>
      <c r="H108" s="14">
        <v>170000</v>
      </c>
      <c r="I108" s="31">
        <v>170000</v>
      </c>
      <c r="J108" s="19"/>
      <c r="K108" s="32" t="s">
        <v>46</v>
      </c>
      <c r="L108" s="19"/>
      <c r="M108" s="32" t="s">
        <v>46</v>
      </c>
      <c r="N108" s="18"/>
      <c r="O108" s="18"/>
      <c r="P108" s="19"/>
      <c r="Q108" s="31">
        <v>170000</v>
      </c>
      <c r="R108" s="18"/>
      <c r="S108" s="18"/>
      <c r="T108" s="19"/>
      <c r="U108" s="32" t="s">
        <v>46</v>
      </c>
      <c r="V108" s="18"/>
      <c r="W108" s="18"/>
      <c r="X108" s="19"/>
      <c r="Y108" s="32" t="s">
        <v>46</v>
      </c>
      <c r="Z108" s="18"/>
      <c r="AA108" s="18"/>
      <c r="AB108" s="18"/>
      <c r="AC108" s="18"/>
      <c r="AD108" s="19"/>
    </row>
    <row r="109" spans="1:30">
      <c r="A109" s="35" t="s">
        <v>127</v>
      </c>
      <c r="B109" s="19"/>
      <c r="C109" s="32" t="s">
        <v>46</v>
      </c>
      <c r="D109" s="18"/>
      <c r="E109" s="18"/>
      <c r="F109" s="18"/>
      <c r="G109" s="19"/>
      <c r="H109" s="14">
        <v>43819017.259999998</v>
      </c>
      <c r="I109" s="31">
        <v>43819017.259999998</v>
      </c>
      <c r="J109" s="19"/>
      <c r="K109" s="32" t="s">
        <v>46</v>
      </c>
      <c r="L109" s="19"/>
      <c r="M109" s="32" t="s">
        <v>46</v>
      </c>
      <c r="N109" s="18"/>
      <c r="O109" s="18"/>
      <c r="P109" s="19"/>
      <c r="Q109" s="31">
        <v>43819017.259999998</v>
      </c>
      <c r="R109" s="18"/>
      <c r="S109" s="18"/>
      <c r="T109" s="19"/>
      <c r="U109" s="32" t="s">
        <v>46</v>
      </c>
      <c r="V109" s="18"/>
      <c r="W109" s="18"/>
      <c r="X109" s="19"/>
      <c r="Y109" s="32" t="s">
        <v>46</v>
      </c>
      <c r="Z109" s="18"/>
      <c r="AA109" s="18"/>
      <c r="AB109" s="18"/>
      <c r="AC109" s="18"/>
      <c r="AD109" s="19"/>
    </row>
    <row r="110" spans="1:30">
      <c r="A110" s="35" t="s">
        <v>128</v>
      </c>
      <c r="B110" s="19"/>
      <c r="C110" s="32" t="s">
        <v>46</v>
      </c>
      <c r="D110" s="18"/>
      <c r="E110" s="18"/>
      <c r="F110" s="18"/>
      <c r="G110" s="19"/>
      <c r="H110" s="14">
        <v>30575225.850000001</v>
      </c>
      <c r="I110" s="31">
        <v>30575225.850000001</v>
      </c>
      <c r="J110" s="19"/>
      <c r="K110" s="32" t="s">
        <v>46</v>
      </c>
      <c r="L110" s="19"/>
      <c r="M110" s="32" t="s">
        <v>46</v>
      </c>
      <c r="N110" s="18"/>
      <c r="O110" s="18"/>
      <c r="P110" s="19"/>
      <c r="Q110" s="31">
        <v>30575225.850000001</v>
      </c>
      <c r="R110" s="18"/>
      <c r="S110" s="18"/>
      <c r="T110" s="19"/>
      <c r="U110" s="32" t="s">
        <v>46</v>
      </c>
      <c r="V110" s="18"/>
      <c r="W110" s="18"/>
      <c r="X110" s="19"/>
      <c r="Y110" s="32" t="s">
        <v>46</v>
      </c>
      <c r="Z110" s="18"/>
      <c r="AA110" s="18"/>
      <c r="AB110" s="18"/>
      <c r="AC110" s="18"/>
      <c r="AD110" s="19"/>
    </row>
    <row r="111" spans="1:30">
      <c r="A111" s="35" t="s">
        <v>129</v>
      </c>
      <c r="B111" s="19"/>
      <c r="C111" s="32" t="s">
        <v>46</v>
      </c>
      <c r="D111" s="18"/>
      <c r="E111" s="18"/>
      <c r="F111" s="18"/>
      <c r="G111" s="19"/>
      <c r="H111" s="14">
        <v>2771491</v>
      </c>
      <c r="I111" s="31">
        <v>2771491</v>
      </c>
      <c r="J111" s="19"/>
      <c r="K111" s="32" t="s">
        <v>46</v>
      </c>
      <c r="L111" s="19"/>
      <c r="M111" s="32" t="s">
        <v>46</v>
      </c>
      <c r="N111" s="18"/>
      <c r="O111" s="18"/>
      <c r="P111" s="19"/>
      <c r="Q111" s="31">
        <v>2771491</v>
      </c>
      <c r="R111" s="18"/>
      <c r="S111" s="18"/>
      <c r="T111" s="19"/>
      <c r="U111" s="32" t="s">
        <v>46</v>
      </c>
      <c r="V111" s="18"/>
      <c r="W111" s="18"/>
      <c r="X111" s="19"/>
      <c r="Y111" s="32" t="s">
        <v>46</v>
      </c>
      <c r="Z111" s="18"/>
      <c r="AA111" s="18"/>
      <c r="AB111" s="18"/>
      <c r="AC111" s="18"/>
      <c r="AD111" s="19"/>
    </row>
    <row r="112" spans="1:30">
      <c r="A112" s="35" t="s">
        <v>130</v>
      </c>
      <c r="B112" s="19"/>
      <c r="C112" s="32" t="s">
        <v>46</v>
      </c>
      <c r="D112" s="18"/>
      <c r="E112" s="18"/>
      <c r="F112" s="18"/>
      <c r="G112" s="19"/>
      <c r="H112" s="14">
        <v>3752021.9</v>
      </c>
      <c r="I112" s="31">
        <v>3752021.9</v>
      </c>
      <c r="J112" s="19"/>
      <c r="K112" s="32" t="s">
        <v>46</v>
      </c>
      <c r="L112" s="19"/>
      <c r="M112" s="32" t="s">
        <v>46</v>
      </c>
      <c r="N112" s="18"/>
      <c r="O112" s="18"/>
      <c r="P112" s="19"/>
      <c r="Q112" s="31">
        <v>3752021.9</v>
      </c>
      <c r="R112" s="18"/>
      <c r="S112" s="18"/>
      <c r="T112" s="19"/>
      <c r="U112" s="32" t="s">
        <v>46</v>
      </c>
      <c r="V112" s="18"/>
      <c r="W112" s="18"/>
      <c r="X112" s="19"/>
      <c r="Y112" s="32" t="s">
        <v>46</v>
      </c>
      <c r="Z112" s="18"/>
      <c r="AA112" s="18"/>
      <c r="AB112" s="18"/>
      <c r="AC112" s="18"/>
      <c r="AD112" s="19"/>
    </row>
    <row r="113" spans="1:30">
      <c r="A113" s="35" t="s">
        <v>131</v>
      </c>
      <c r="B113" s="19"/>
      <c r="C113" s="32" t="s">
        <v>46</v>
      </c>
      <c r="D113" s="18"/>
      <c r="E113" s="18"/>
      <c r="F113" s="18"/>
      <c r="G113" s="19"/>
      <c r="H113" s="14">
        <v>220967.7</v>
      </c>
      <c r="I113" s="31">
        <v>220967.7</v>
      </c>
      <c r="J113" s="19"/>
      <c r="K113" s="32" t="s">
        <v>46</v>
      </c>
      <c r="L113" s="19"/>
      <c r="M113" s="32" t="s">
        <v>46</v>
      </c>
      <c r="N113" s="18"/>
      <c r="O113" s="18"/>
      <c r="P113" s="19"/>
      <c r="Q113" s="31">
        <v>220967.7</v>
      </c>
      <c r="R113" s="18"/>
      <c r="S113" s="18"/>
      <c r="T113" s="19"/>
      <c r="U113" s="32" t="s">
        <v>46</v>
      </c>
      <c r="V113" s="18"/>
      <c r="W113" s="18"/>
      <c r="X113" s="19"/>
      <c r="Y113" s="32" t="s">
        <v>46</v>
      </c>
      <c r="Z113" s="18"/>
      <c r="AA113" s="18"/>
      <c r="AB113" s="18"/>
      <c r="AC113" s="18"/>
      <c r="AD113" s="19"/>
    </row>
    <row r="114" spans="1:30">
      <c r="A114" s="35" t="s">
        <v>132</v>
      </c>
      <c r="B114" s="19"/>
      <c r="C114" s="32" t="s">
        <v>46</v>
      </c>
      <c r="D114" s="18"/>
      <c r="E114" s="18"/>
      <c r="F114" s="18"/>
      <c r="G114" s="19"/>
      <c r="H114" s="14">
        <v>8537787.9399999995</v>
      </c>
      <c r="I114" s="31">
        <v>8537787.9399999995</v>
      </c>
      <c r="J114" s="19"/>
      <c r="K114" s="32" t="s">
        <v>46</v>
      </c>
      <c r="L114" s="19"/>
      <c r="M114" s="32" t="s">
        <v>46</v>
      </c>
      <c r="N114" s="18"/>
      <c r="O114" s="18"/>
      <c r="P114" s="19"/>
      <c r="Q114" s="31">
        <v>8537787.9399999995</v>
      </c>
      <c r="R114" s="18"/>
      <c r="S114" s="18"/>
      <c r="T114" s="19"/>
      <c r="U114" s="32" t="s">
        <v>46</v>
      </c>
      <c r="V114" s="18"/>
      <c r="W114" s="18"/>
      <c r="X114" s="19"/>
      <c r="Y114" s="32" t="s">
        <v>46</v>
      </c>
      <c r="Z114" s="18"/>
      <c r="AA114" s="18"/>
      <c r="AB114" s="18"/>
      <c r="AC114" s="18"/>
      <c r="AD114" s="19"/>
    </row>
    <row r="115" spans="1:30">
      <c r="A115" s="35" t="s">
        <v>133</v>
      </c>
      <c r="B115" s="19"/>
      <c r="C115" s="32" t="s">
        <v>46</v>
      </c>
      <c r="D115" s="18"/>
      <c r="E115" s="18"/>
      <c r="F115" s="18"/>
      <c r="G115" s="19"/>
      <c r="H115" s="14">
        <v>441015.85</v>
      </c>
      <c r="I115" s="31">
        <v>441015.85</v>
      </c>
      <c r="J115" s="19"/>
      <c r="K115" s="32" t="s">
        <v>46</v>
      </c>
      <c r="L115" s="19"/>
      <c r="M115" s="32" t="s">
        <v>46</v>
      </c>
      <c r="N115" s="18"/>
      <c r="O115" s="18"/>
      <c r="P115" s="19"/>
      <c r="Q115" s="31">
        <v>441015.85</v>
      </c>
      <c r="R115" s="18"/>
      <c r="S115" s="18"/>
      <c r="T115" s="19"/>
      <c r="U115" s="32" t="s">
        <v>46</v>
      </c>
      <c r="V115" s="18"/>
      <c r="W115" s="18"/>
      <c r="X115" s="19"/>
      <c r="Y115" s="32" t="s">
        <v>46</v>
      </c>
      <c r="Z115" s="18"/>
      <c r="AA115" s="18"/>
      <c r="AB115" s="18"/>
      <c r="AC115" s="18"/>
      <c r="AD115" s="19"/>
    </row>
    <row r="116" spans="1:30">
      <c r="A116" s="35" t="s">
        <v>134</v>
      </c>
      <c r="B116" s="19"/>
      <c r="C116" s="32" t="s">
        <v>46</v>
      </c>
      <c r="D116" s="18"/>
      <c r="E116" s="18"/>
      <c r="F116" s="18"/>
      <c r="G116" s="19"/>
      <c r="H116" s="14">
        <f>177878.5+39600+37732.5</f>
        <v>255211</v>
      </c>
      <c r="I116" s="31">
        <v>177878.5</v>
      </c>
      <c r="J116" s="19"/>
      <c r="K116" s="32" t="s">
        <v>46</v>
      </c>
      <c r="L116" s="19"/>
      <c r="M116" s="32" t="s">
        <v>46</v>
      </c>
      <c r="N116" s="18"/>
      <c r="O116" s="18"/>
      <c r="P116" s="19"/>
      <c r="Q116" s="31">
        <v>177878.5</v>
      </c>
      <c r="R116" s="18"/>
      <c r="S116" s="18"/>
      <c r="T116" s="19"/>
      <c r="U116" s="32" t="s">
        <v>46</v>
      </c>
      <c r="V116" s="18"/>
      <c r="W116" s="18"/>
      <c r="X116" s="19"/>
      <c r="Y116" s="32" t="s">
        <v>46</v>
      </c>
      <c r="Z116" s="18"/>
      <c r="AA116" s="18"/>
      <c r="AB116" s="18"/>
      <c r="AC116" s="18"/>
      <c r="AD116" s="19"/>
    </row>
    <row r="117" spans="1:30">
      <c r="A117" s="35" t="s">
        <v>135</v>
      </c>
      <c r="B117" s="19"/>
      <c r="C117" s="32" t="s">
        <v>46</v>
      </c>
      <c r="D117" s="18"/>
      <c r="E117" s="18"/>
      <c r="F117" s="18"/>
      <c r="G117" s="19"/>
      <c r="H117" s="14">
        <v>197504.38</v>
      </c>
      <c r="I117" s="31">
        <v>197504.38</v>
      </c>
      <c r="J117" s="19"/>
      <c r="K117" s="32" t="s">
        <v>46</v>
      </c>
      <c r="L117" s="19"/>
      <c r="M117" s="32" t="s">
        <v>46</v>
      </c>
      <c r="N117" s="18"/>
      <c r="O117" s="18"/>
      <c r="P117" s="19"/>
      <c r="Q117" s="31">
        <v>197504.38</v>
      </c>
      <c r="R117" s="18"/>
      <c r="S117" s="18"/>
      <c r="T117" s="19"/>
      <c r="U117" s="32" t="s">
        <v>46</v>
      </c>
      <c r="V117" s="18"/>
      <c r="W117" s="18"/>
      <c r="X117" s="19"/>
      <c r="Y117" s="32" t="s">
        <v>46</v>
      </c>
      <c r="Z117" s="18"/>
      <c r="AA117" s="18"/>
      <c r="AB117" s="18"/>
      <c r="AC117" s="18"/>
      <c r="AD117" s="19"/>
    </row>
    <row r="118" spans="1:30">
      <c r="A118" s="35" t="s">
        <v>136</v>
      </c>
      <c r="B118" s="19"/>
      <c r="C118" s="32" t="s">
        <v>46</v>
      </c>
      <c r="D118" s="18"/>
      <c r="E118" s="18"/>
      <c r="F118" s="18"/>
      <c r="G118" s="19"/>
      <c r="H118" s="14">
        <v>1257367506.9100001</v>
      </c>
      <c r="I118" s="31">
        <v>1257367506.9100001</v>
      </c>
      <c r="J118" s="19"/>
      <c r="K118" s="32" t="s">
        <v>46</v>
      </c>
      <c r="L118" s="19"/>
      <c r="M118" s="32" t="s">
        <v>46</v>
      </c>
      <c r="N118" s="18"/>
      <c r="O118" s="18"/>
      <c r="P118" s="19"/>
      <c r="Q118" s="31">
        <v>1257367506.9100001</v>
      </c>
      <c r="R118" s="18"/>
      <c r="S118" s="18"/>
      <c r="T118" s="19"/>
      <c r="U118" s="32" t="s">
        <v>46</v>
      </c>
      <c r="V118" s="18"/>
      <c r="W118" s="18"/>
      <c r="X118" s="19"/>
      <c r="Y118" s="32" t="s">
        <v>46</v>
      </c>
      <c r="Z118" s="18"/>
      <c r="AA118" s="18"/>
      <c r="AB118" s="18"/>
      <c r="AC118" s="18"/>
      <c r="AD118" s="19"/>
    </row>
    <row r="119" spans="1:30">
      <c r="A119" s="35" t="s">
        <v>137</v>
      </c>
      <c r="B119" s="19"/>
      <c r="C119" s="32" t="s">
        <v>46</v>
      </c>
      <c r="D119" s="18"/>
      <c r="E119" s="18"/>
      <c r="F119" s="18"/>
      <c r="G119" s="19"/>
      <c r="H119" s="14">
        <v>8480904.2200000007</v>
      </c>
      <c r="I119" s="31">
        <v>8480904.2200000007</v>
      </c>
      <c r="J119" s="19"/>
      <c r="K119" s="32" t="s">
        <v>46</v>
      </c>
      <c r="L119" s="19"/>
      <c r="M119" s="32" t="s">
        <v>46</v>
      </c>
      <c r="N119" s="18"/>
      <c r="O119" s="18"/>
      <c r="P119" s="19"/>
      <c r="Q119" s="31">
        <v>8480904.2200000007</v>
      </c>
      <c r="R119" s="18"/>
      <c r="S119" s="18"/>
      <c r="T119" s="19"/>
      <c r="U119" s="32" t="s">
        <v>46</v>
      </c>
      <c r="V119" s="18"/>
      <c r="W119" s="18"/>
      <c r="X119" s="19"/>
      <c r="Y119" s="32" t="s">
        <v>46</v>
      </c>
      <c r="Z119" s="18"/>
      <c r="AA119" s="18"/>
      <c r="AB119" s="18"/>
      <c r="AC119" s="18"/>
      <c r="AD119" s="19"/>
    </row>
    <row r="120" spans="1:30">
      <c r="A120" s="35" t="s">
        <v>138</v>
      </c>
      <c r="B120" s="19"/>
      <c r="C120" s="32" t="s">
        <v>46</v>
      </c>
      <c r="D120" s="18"/>
      <c r="E120" s="18"/>
      <c r="F120" s="18"/>
      <c r="G120" s="19"/>
      <c r="H120" s="14">
        <v>202000</v>
      </c>
      <c r="I120" s="31">
        <v>202000</v>
      </c>
      <c r="J120" s="19"/>
      <c r="K120" s="32" t="s">
        <v>46</v>
      </c>
      <c r="L120" s="19"/>
      <c r="M120" s="32" t="s">
        <v>46</v>
      </c>
      <c r="N120" s="18"/>
      <c r="O120" s="18"/>
      <c r="P120" s="19"/>
      <c r="Q120" s="31">
        <v>202000</v>
      </c>
      <c r="R120" s="18"/>
      <c r="S120" s="18"/>
      <c r="T120" s="19"/>
      <c r="U120" s="32" t="s">
        <v>46</v>
      </c>
      <c r="V120" s="18"/>
      <c r="W120" s="18"/>
      <c r="X120" s="19"/>
      <c r="Y120" s="32" t="s">
        <v>46</v>
      </c>
      <c r="Z120" s="18"/>
      <c r="AA120" s="18"/>
      <c r="AB120" s="18"/>
      <c r="AC120" s="18"/>
      <c r="AD120" s="19"/>
    </row>
    <row r="121" spans="1:30">
      <c r="A121" s="35" t="s">
        <v>139</v>
      </c>
      <c r="B121" s="19"/>
      <c r="C121" s="32" t="s">
        <v>46</v>
      </c>
      <c r="D121" s="18"/>
      <c r="E121" s="18"/>
      <c r="F121" s="18"/>
      <c r="G121" s="19"/>
      <c r="H121" s="14">
        <v>10739896.74</v>
      </c>
      <c r="I121" s="31">
        <v>10739896.74</v>
      </c>
      <c r="J121" s="19"/>
      <c r="K121" s="32" t="s">
        <v>46</v>
      </c>
      <c r="L121" s="19"/>
      <c r="M121" s="32" t="s">
        <v>46</v>
      </c>
      <c r="N121" s="18"/>
      <c r="O121" s="18"/>
      <c r="P121" s="19"/>
      <c r="Q121" s="31">
        <v>10739896.74</v>
      </c>
      <c r="R121" s="18"/>
      <c r="S121" s="18"/>
      <c r="T121" s="19"/>
      <c r="U121" s="32" t="s">
        <v>46</v>
      </c>
      <c r="V121" s="18"/>
      <c r="W121" s="18"/>
      <c r="X121" s="19"/>
      <c r="Y121" s="32" t="s">
        <v>46</v>
      </c>
      <c r="Z121" s="18"/>
      <c r="AA121" s="18"/>
      <c r="AB121" s="18"/>
      <c r="AC121" s="18"/>
      <c r="AD121" s="19"/>
    </row>
    <row r="122" spans="1:30">
      <c r="A122" s="35" t="s">
        <v>140</v>
      </c>
      <c r="B122" s="19"/>
      <c r="C122" s="31">
        <v>1956308.34</v>
      </c>
      <c r="D122" s="18"/>
      <c r="E122" s="18"/>
      <c r="F122" s="18"/>
      <c r="G122" s="19"/>
      <c r="H122" s="15" t="s">
        <v>46</v>
      </c>
      <c r="I122" s="32" t="s">
        <v>46</v>
      </c>
      <c r="J122" s="19"/>
      <c r="K122" s="31">
        <v>1956308.34</v>
      </c>
      <c r="L122" s="19"/>
      <c r="M122" s="31">
        <v>1956308.34</v>
      </c>
      <c r="N122" s="18"/>
      <c r="O122" s="18"/>
      <c r="P122" s="19"/>
      <c r="Q122" s="32" t="s">
        <v>46</v>
      </c>
      <c r="R122" s="18"/>
      <c r="S122" s="18"/>
      <c r="T122" s="19"/>
      <c r="U122" s="32" t="s">
        <v>46</v>
      </c>
      <c r="V122" s="18"/>
      <c r="W122" s="18"/>
      <c r="X122" s="19"/>
      <c r="Y122" s="32" t="s">
        <v>46</v>
      </c>
      <c r="Z122" s="18"/>
      <c r="AA122" s="18"/>
      <c r="AB122" s="18"/>
      <c r="AC122" s="18"/>
      <c r="AD122" s="19"/>
    </row>
    <row r="123" spans="1:30">
      <c r="A123" s="35" t="s">
        <v>141</v>
      </c>
      <c r="B123" s="19"/>
      <c r="C123" s="31">
        <v>7717.8</v>
      </c>
      <c r="D123" s="18"/>
      <c r="E123" s="18"/>
      <c r="F123" s="18"/>
      <c r="G123" s="19"/>
      <c r="H123" s="15" t="s">
        <v>46</v>
      </c>
      <c r="I123" s="32" t="s">
        <v>46</v>
      </c>
      <c r="J123" s="19"/>
      <c r="K123" s="31">
        <v>7717.8</v>
      </c>
      <c r="L123" s="19"/>
      <c r="M123" s="31">
        <v>7717.8</v>
      </c>
      <c r="N123" s="18"/>
      <c r="O123" s="18"/>
      <c r="P123" s="19"/>
      <c r="Q123" s="32" t="s">
        <v>46</v>
      </c>
      <c r="R123" s="18"/>
      <c r="S123" s="18"/>
      <c r="T123" s="19"/>
      <c r="U123" s="32" t="s">
        <v>46</v>
      </c>
      <c r="V123" s="18"/>
      <c r="W123" s="18"/>
      <c r="X123" s="19"/>
      <c r="Y123" s="32" t="s">
        <v>46</v>
      </c>
      <c r="Z123" s="18"/>
      <c r="AA123" s="18"/>
      <c r="AB123" s="18"/>
      <c r="AC123" s="18"/>
      <c r="AD123" s="19"/>
    </row>
    <row r="124" spans="1:30">
      <c r="A124" s="35" t="s">
        <v>142</v>
      </c>
      <c r="B124" s="19"/>
      <c r="C124" s="31">
        <v>21605.52</v>
      </c>
      <c r="D124" s="18"/>
      <c r="E124" s="18"/>
      <c r="F124" s="18"/>
      <c r="G124" s="19"/>
      <c r="H124" s="15" t="s">
        <v>46</v>
      </c>
      <c r="I124" s="32" t="s">
        <v>46</v>
      </c>
      <c r="J124" s="19"/>
      <c r="K124" s="31">
        <v>21605.52</v>
      </c>
      <c r="L124" s="19"/>
      <c r="M124" s="31">
        <v>21605.52</v>
      </c>
      <c r="N124" s="18"/>
      <c r="O124" s="18"/>
      <c r="P124" s="19"/>
      <c r="Q124" s="32" t="s">
        <v>46</v>
      </c>
      <c r="R124" s="18"/>
      <c r="S124" s="18"/>
      <c r="T124" s="19"/>
      <c r="U124" s="32" t="s">
        <v>46</v>
      </c>
      <c r="V124" s="18"/>
      <c r="W124" s="18"/>
      <c r="X124" s="19"/>
      <c r="Y124" s="32" t="s">
        <v>46</v>
      </c>
      <c r="Z124" s="18"/>
      <c r="AA124" s="18"/>
      <c r="AB124" s="18"/>
      <c r="AC124" s="18"/>
      <c r="AD124" s="19"/>
    </row>
    <row r="125" spans="1:30">
      <c r="A125" s="35" t="s">
        <v>143</v>
      </c>
      <c r="B125" s="19"/>
      <c r="C125" s="31">
        <v>360000</v>
      </c>
      <c r="D125" s="18"/>
      <c r="E125" s="18"/>
      <c r="F125" s="18"/>
      <c r="G125" s="19"/>
      <c r="H125" s="15" t="s">
        <v>46</v>
      </c>
      <c r="I125" s="32" t="s">
        <v>46</v>
      </c>
      <c r="J125" s="19"/>
      <c r="K125" s="31">
        <v>360000</v>
      </c>
      <c r="L125" s="19"/>
      <c r="M125" s="31">
        <v>360000</v>
      </c>
      <c r="N125" s="18"/>
      <c r="O125" s="18"/>
      <c r="P125" s="19"/>
      <c r="Q125" s="32" t="s">
        <v>46</v>
      </c>
      <c r="R125" s="18"/>
      <c r="S125" s="18"/>
      <c r="T125" s="19"/>
      <c r="U125" s="32" t="s">
        <v>46</v>
      </c>
      <c r="V125" s="18"/>
      <c r="W125" s="18"/>
      <c r="X125" s="19"/>
      <c r="Y125" s="32" t="s">
        <v>46</v>
      </c>
      <c r="Z125" s="18"/>
      <c r="AA125" s="18"/>
      <c r="AB125" s="18"/>
      <c r="AC125" s="18"/>
      <c r="AD125" s="19"/>
    </row>
    <row r="126" spans="1:30">
      <c r="A126" s="35" t="s">
        <v>144</v>
      </c>
      <c r="B126" s="19"/>
      <c r="C126" s="31">
        <v>62680.29</v>
      </c>
      <c r="D126" s="18"/>
      <c r="E126" s="18"/>
      <c r="F126" s="18"/>
      <c r="G126" s="19"/>
      <c r="H126" s="15" t="s">
        <v>46</v>
      </c>
      <c r="I126" s="32" t="s">
        <v>46</v>
      </c>
      <c r="J126" s="19"/>
      <c r="K126" s="31">
        <v>62680.29</v>
      </c>
      <c r="L126" s="19"/>
      <c r="M126" s="31">
        <v>62680.29</v>
      </c>
      <c r="N126" s="18"/>
      <c r="O126" s="18"/>
      <c r="P126" s="19"/>
      <c r="Q126" s="32" t="s">
        <v>46</v>
      </c>
      <c r="R126" s="18"/>
      <c r="S126" s="18"/>
      <c r="T126" s="19"/>
      <c r="U126" s="32" t="s">
        <v>46</v>
      </c>
      <c r="V126" s="18"/>
      <c r="W126" s="18"/>
      <c r="X126" s="19"/>
      <c r="Y126" s="32" t="s">
        <v>46</v>
      </c>
      <c r="Z126" s="18"/>
      <c r="AA126" s="18"/>
      <c r="AB126" s="18"/>
      <c r="AC126" s="18"/>
      <c r="AD126" s="19"/>
    </row>
    <row r="127" spans="1:30">
      <c r="A127" s="35" t="s">
        <v>145</v>
      </c>
      <c r="B127" s="19"/>
      <c r="C127" s="31">
        <v>533722.05000000005</v>
      </c>
      <c r="D127" s="18"/>
      <c r="E127" s="18"/>
      <c r="F127" s="18"/>
      <c r="G127" s="19"/>
      <c r="H127" s="15" t="s">
        <v>46</v>
      </c>
      <c r="I127" s="32" t="s">
        <v>46</v>
      </c>
      <c r="J127" s="19"/>
      <c r="K127" s="31">
        <v>533722.05000000005</v>
      </c>
      <c r="L127" s="19"/>
      <c r="M127" s="31">
        <v>533722.05000000005</v>
      </c>
      <c r="N127" s="18"/>
      <c r="O127" s="18"/>
      <c r="P127" s="19"/>
      <c r="Q127" s="32" t="s">
        <v>46</v>
      </c>
      <c r="R127" s="18"/>
      <c r="S127" s="18"/>
      <c r="T127" s="19"/>
      <c r="U127" s="32" t="s">
        <v>46</v>
      </c>
      <c r="V127" s="18"/>
      <c r="W127" s="18"/>
      <c r="X127" s="19"/>
      <c r="Y127" s="32" t="s">
        <v>46</v>
      </c>
      <c r="Z127" s="18"/>
      <c r="AA127" s="18"/>
      <c r="AB127" s="18"/>
      <c r="AC127" s="18"/>
      <c r="AD127" s="19"/>
    </row>
    <row r="128" spans="1:30">
      <c r="A128" s="35" t="s">
        <v>146</v>
      </c>
      <c r="B128" s="19"/>
      <c r="C128" s="31">
        <v>5142992.62</v>
      </c>
      <c r="D128" s="18"/>
      <c r="E128" s="18"/>
      <c r="F128" s="18"/>
      <c r="G128" s="19"/>
      <c r="H128" s="15" t="s">
        <v>46</v>
      </c>
      <c r="I128" s="32" t="s">
        <v>46</v>
      </c>
      <c r="J128" s="19"/>
      <c r="K128" s="31">
        <v>5142992.62</v>
      </c>
      <c r="L128" s="19"/>
      <c r="M128" s="31">
        <v>5142992.62</v>
      </c>
      <c r="N128" s="18"/>
      <c r="O128" s="18"/>
      <c r="P128" s="19"/>
      <c r="Q128" s="32" t="s">
        <v>46</v>
      </c>
      <c r="R128" s="18"/>
      <c r="S128" s="18"/>
      <c r="T128" s="19"/>
      <c r="U128" s="32" t="s">
        <v>46</v>
      </c>
      <c r="V128" s="18"/>
      <c r="W128" s="18"/>
      <c r="X128" s="19"/>
      <c r="Y128" s="32" t="s">
        <v>46</v>
      </c>
      <c r="Z128" s="18"/>
      <c r="AA128" s="18"/>
      <c r="AB128" s="18"/>
      <c r="AC128" s="18"/>
      <c r="AD128" s="19"/>
    </row>
    <row r="129" spans="1:30">
      <c r="A129" s="35" t="s">
        <v>147</v>
      </c>
      <c r="B129" s="19"/>
      <c r="C129" s="31">
        <v>20597.22</v>
      </c>
      <c r="D129" s="18"/>
      <c r="E129" s="18"/>
      <c r="F129" s="18"/>
      <c r="G129" s="19"/>
      <c r="H129" s="15" t="s">
        <v>46</v>
      </c>
      <c r="I129" s="32" t="s">
        <v>46</v>
      </c>
      <c r="J129" s="19"/>
      <c r="K129" s="31">
        <v>20597.22</v>
      </c>
      <c r="L129" s="19"/>
      <c r="M129" s="31">
        <v>20597.22</v>
      </c>
      <c r="N129" s="18"/>
      <c r="O129" s="18"/>
      <c r="P129" s="19"/>
      <c r="Q129" s="32" t="s">
        <v>46</v>
      </c>
      <c r="R129" s="18"/>
      <c r="S129" s="18"/>
      <c r="T129" s="19"/>
      <c r="U129" s="32" t="s">
        <v>46</v>
      </c>
      <c r="V129" s="18"/>
      <c r="W129" s="18"/>
      <c r="X129" s="19"/>
      <c r="Y129" s="32" t="s">
        <v>46</v>
      </c>
      <c r="Z129" s="18"/>
      <c r="AA129" s="18"/>
      <c r="AB129" s="18"/>
      <c r="AC129" s="18"/>
      <c r="AD129" s="19"/>
    </row>
    <row r="130" spans="1:30">
      <c r="A130" s="35" t="s">
        <v>148</v>
      </c>
      <c r="B130" s="19"/>
      <c r="C130" s="31">
        <v>21000</v>
      </c>
      <c r="D130" s="18"/>
      <c r="E130" s="18"/>
      <c r="F130" s="18"/>
      <c r="G130" s="19"/>
      <c r="H130" s="15" t="s">
        <v>46</v>
      </c>
      <c r="I130" s="32" t="s">
        <v>46</v>
      </c>
      <c r="J130" s="19"/>
      <c r="K130" s="31">
        <v>21000</v>
      </c>
      <c r="L130" s="19"/>
      <c r="M130" s="31">
        <v>21000</v>
      </c>
      <c r="N130" s="18"/>
      <c r="O130" s="18"/>
      <c r="P130" s="19"/>
      <c r="Q130" s="32" t="s">
        <v>46</v>
      </c>
      <c r="R130" s="18"/>
      <c r="S130" s="18"/>
      <c r="T130" s="19"/>
      <c r="U130" s="32" t="s">
        <v>46</v>
      </c>
      <c r="V130" s="18"/>
      <c r="W130" s="18"/>
      <c r="X130" s="19"/>
      <c r="Y130" s="32" t="s">
        <v>46</v>
      </c>
      <c r="Z130" s="18"/>
      <c r="AA130" s="18"/>
      <c r="AB130" s="18"/>
      <c r="AC130" s="18"/>
      <c r="AD130" s="19"/>
    </row>
    <row r="131" spans="1:30">
      <c r="A131" s="35" t="s">
        <v>149</v>
      </c>
      <c r="B131" s="19"/>
      <c r="C131" s="31">
        <v>118295</v>
      </c>
      <c r="D131" s="18"/>
      <c r="E131" s="18"/>
      <c r="F131" s="18"/>
      <c r="G131" s="19"/>
      <c r="H131" s="15" t="s">
        <v>46</v>
      </c>
      <c r="I131" s="32" t="s">
        <v>46</v>
      </c>
      <c r="J131" s="19"/>
      <c r="K131" s="31">
        <v>118295</v>
      </c>
      <c r="L131" s="19"/>
      <c r="M131" s="31">
        <v>118295</v>
      </c>
      <c r="N131" s="18"/>
      <c r="O131" s="18"/>
      <c r="P131" s="19"/>
      <c r="Q131" s="32" t="s">
        <v>46</v>
      </c>
      <c r="R131" s="18"/>
      <c r="S131" s="18"/>
      <c r="T131" s="19"/>
      <c r="U131" s="32" t="s">
        <v>46</v>
      </c>
      <c r="V131" s="18"/>
      <c r="W131" s="18"/>
      <c r="X131" s="19"/>
      <c r="Y131" s="32" t="s">
        <v>46</v>
      </c>
      <c r="Z131" s="18"/>
      <c r="AA131" s="18"/>
      <c r="AB131" s="18"/>
      <c r="AC131" s="18"/>
      <c r="AD131" s="19"/>
    </row>
    <row r="132" spans="1:30">
      <c r="A132" s="35" t="s">
        <v>150</v>
      </c>
      <c r="B132" s="19"/>
      <c r="C132" s="31">
        <v>1403037.68</v>
      </c>
      <c r="D132" s="18"/>
      <c r="E132" s="18"/>
      <c r="F132" s="18"/>
      <c r="G132" s="19"/>
      <c r="H132" s="15" t="s">
        <v>46</v>
      </c>
      <c r="I132" s="32" t="s">
        <v>46</v>
      </c>
      <c r="J132" s="19"/>
      <c r="K132" s="31">
        <v>1403037.68</v>
      </c>
      <c r="L132" s="19"/>
      <c r="M132" s="31">
        <v>1403037.68</v>
      </c>
      <c r="N132" s="18"/>
      <c r="O132" s="18"/>
      <c r="P132" s="19"/>
      <c r="Q132" s="32" t="s">
        <v>46</v>
      </c>
      <c r="R132" s="18"/>
      <c r="S132" s="18"/>
      <c r="T132" s="19"/>
      <c r="U132" s="32" t="s">
        <v>46</v>
      </c>
      <c r="V132" s="18"/>
      <c r="W132" s="18"/>
      <c r="X132" s="19"/>
      <c r="Y132" s="32" t="s">
        <v>46</v>
      </c>
      <c r="Z132" s="18"/>
      <c r="AA132" s="18"/>
      <c r="AB132" s="18"/>
      <c r="AC132" s="18"/>
      <c r="AD132" s="19"/>
    </row>
    <row r="133" spans="1:30">
      <c r="A133" s="35" t="s">
        <v>151</v>
      </c>
      <c r="B133" s="19"/>
      <c r="C133" s="31">
        <v>52000</v>
      </c>
      <c r="D133" s="18"/>
      <c r="E133" s="18"/>
      <c r="F133" s="18"/>
      <c r="G133" s="19"/>
      <c r="H133" s="15" t="s">
        <v>46</v>
      </c>
      <c r="I133" s="32" t="s">
        <v>46</v>
      </c>
      <c r="J133" s="19"/>
      <c r="K133" s="31">
        <v>52000</v>
      </c>
      <c r="L133" s="19"/>
      <c r="M133" s="31">
        <v>52000</v>
      </c>
      <c r="N133" s="18"/>
      <c r="O133" s="18"/>
      <c r="P133" s="19"/>
      <c r="Q133" s="32" t="s">
        <v>46</v>
      </c>
      <c r="R133" s="18"/>
      <c r="S133" s="18"/>
      <c r="T133" s="19"/>
      <c r="U133" s="32" t="s">
        <v>46</v>
      </c>
      <c r="V133" s="18"/>
      <c r="W133" s="18"/>
      <c r="X133" s="19"/>
      <c r="Y133" s="32" t="s">
        <v>46</v>
      </c>
      <c r="Z133" s="18"/>
      <c r="AA133" s="18"/>
      <c r="AB133" s="18"/>
      <c r="AC133" s="18"/>
      <c r="AD133" s="19"/>
    </row>
    <row r="134" spans="1:30">
      <c r="A134" s="35" t="s">
        <v>152</v>
      </c>
      <c r="B134" s="19"/>
      <c r="C134" s="31">
        <v>106900</v>
      </c>
      <c r="D134" s="18"/>
      <c r="E134" s="18"/>
      <c r="F134" s="18"/>
      <c r="G134" s="19"/>
      <c r="H134" s="15" t="s">
        <v>46</v>
      </c>
      <c r="I134" s="32" t="s">
        <v>46</v>
      </c>
      <c r="J134" s="19"/>
      <c r="K134" s="31">
        <v>106900</v>
      </c>
      <c r="L134" s="19"/>
      <c r="M134" s="31">
        <v>106900</v>
      </c>
      <c r="N134" s="18"/>
      <c r="O134" s="18"/>
      <c r="P134" s="19"/>
      <c r="Q134" s="32" t="s">
        <v>46</v>
      </c>
      <c r="R134" s="18"/>
      <c r="S134" s="18"/>
      <c r="T134" s="19"/>
      <c r="U134" s="32" t="s">
        <v>46</v>
      </c>
      <c r="V134" s="18"/>
      <c r="W134" s="18"/>
      <c r="X134" s="19"/>
      <c r="Y134" s="32" t="s">
        <v>46</v>
      </c>
      <c r="Z134" s="18"/>
      <c r="AA134" s="18"/>
      <c r="AB134" s="18"/>
      <c r="AC134" s="18"/>
      <c r="AD134" s="19"/>
    </row>
    <row r="135" spans="1:30">
      <c r="A135" s="35" t="s">
        <v>153</v>
      </c>
      <c r="B135" s="19"/>
      <c r="C135" s="31">
        <v>12283.62</v>
      </c>
      <c r="D135" s="18"/>
      <c r="E135" s="18"/>
      <c r="F135" s="18"/>
      <c r="G135" s="19"/>
      <c r="H135" s="15" t="s">
        <v>46</v>
      </c>
      <c r="I135" s="32" t="s">
        <v>46</v>
      </c>
      <c r="J135" s="19"/>
      <c r="K135" s="31">
        <v>12283.62</v>
      </c>
      <c r="L135" s="19"/>
      <c r="M135" s="31">
        <v>12283.62</v>
      </c>
      <c r="N135" s="18"/>
      <c r="O135" s="18"/>
      <c r="P135" s="19"/>
      <c r="Q135" s="32" t="s">
        <v>46</v>
      </c>
      <c r="R135" s="18"/>
      <c r="S135" s="18"/>
      <c r="T135" s="19"/>
      <c r="U135" s="32" t="s">
        <v>46</v>
      </c>
      <c r="V135" s="18"/>
      <c r="W135" s="18"/>
      <c r="X135" s="19"/>
      <c r="Y135" s="32" t="s">
        <v>46</v>
      </c>
      <c r="Z135" s="18"/>
      <c r="AA135" s="18"/>
      <c r="AB135" s="18"/>
      <c r="AC135" s="18"/>
      <c r="AD135" s="19"/>
    </row>
    <row r="136" spans="1:30">
      <c r="A136" s="35" t="s">
        <v>154</v>
      </c>
      <c r="B136" s="19"/>
      <c r="C136" s="31">
        <v>37599.96</v>
      </c>
      <c r="D136" s="18"/>
      <c r="E136" s="18"/>
      <c r="F136" s="18"/>
      <c r="G136" s="19"/>
      <c r="H136" s="15" t="s">
        <v>46</v>
      </c>
      <c r="I136" s="32" t="s">
        <v>46</v>
      </c>
      <c r="J136" s="19"/>
      <c r="K136" s="31">
        <v>37599.96</v>
      </c>
      <c r="L136" s="19"/>
      <c r="M136" s="31">
        <v>37599.96</v>
      </c>
      <c r="N136" s="18"/>
      <c r="O136" s="18"/>
      <c r="P136" s="19"/>
      <c r="Q136" s="32" t="s">
        <v>46</v>
      </c>
      <c r="R136" s="18"/>
      <c r="S136" s="18"/>
      <c r="T136" s="19"/>
      <c r="U136" s="32" t="s">
        <v>46</v>
      </c>
      <c r="V136" s="18"/>
      <c r="W136" s="18"/>
      <c r="X136" s="19"/>
      <c r="Y136" s="32" t="s">
        <v>46</v>
      </c>
      <c r="Z136" s="18"/>
      <c r="AA136" s="18"/>
      <c r="AB136" s="18"/>
      <c r="AC136" s="18"/>
      <c r="AD136" s="19"/>
    </row>
    <row r="137" spans="1:30">
      <c r="A137" s="35" t="s">
        <v>155</v>
      </c>
      <c r="B137" s="19"/>
      <c r="C137" s="31">
        <v>10752.5</v>
      </c>
      <c r="D137" s="18"/>
      <c r="E137" s="18"/>
      <c r="F137" s="18"/>
      <c r="G137" s="19"/>
      <c r="H137" s="15" t="s">
        <v>46</v>
      </c>
      <c r="I137" s="32" t="s">
        <v>46</v>
      </c>
      <c r="J137" s="19"/>
      <c r="K137" s="31">
        <v>10752.5</v>
      </c>
      <c r="L137" s="19"/>
      <c r="M137" s="31">
        <v>10752.5</v>
      </c>
      <c r="N137" s="18"/>
      <c r="O137" s="18"/>
      <c r="P137" s="19"/>
      <c r="Q137" s="32" t="s">
        <v>46</v>
      </c>
      <c r="R137" s="18"/>
      <c r="S137" s="18"/>
      <c r="T137" s="19"/>
      <c r="U137" s="32" t="s">
        <v>46</v>
      </c>
      <c r="V137" s="18"/>
      <c r="W137" s="18"/>
      <c r="X137" s="19"/>
      <c r="Y137" s="32" t="s">
        <v>46</v>
      </c>
      <c r="Z137" s="18"/>
      <c r="AA137" s="18"/>
      <c r="AB137" s="18"/>
      <c r="AC137" s="18"/>
      <c r="AD137" s="19"/>
    </row>
    <row r="138" spans="1:30">
      <c r="A138" s="35" t="s">
        <v>156</v>
      </c>
      <c r="B138" s="19"/>
      <c r="C138" s="31">
        <v>6676.6</v>
      </c>
      <c r="D138" s="18"/>
      <c r="E138" s="18"/>
      <c r="F138" s="18"/>
      <c r="G138" s="19"/>
      <c r="H138" s="15" t="s">
        <v>46</v>
      </c>
      <c r="I138" s="32" t="s">
        <v>46</v>
      </c>
      <c r="J138" s="19"/>
      <c r="K138" s="31">
        <v>6676.6</v>
      </c>
      <c r="L138" s="19"/>
      <c r="M138" s="31">
        <v>6676.6</v>
      </c>
      <c r="N138" s="18"/>
      <c r="O138" s="18"/>
      <c r="P138" s="19"/>
      <c r="Q138" s="32" t="s">
        <v>46</v>
      </c>
      <c r="R138" s="18"/>
      <c r="S138" s="18"/>
      <c r="T138" s="19"/>
      <c r="U138" s="32" t="s">
        <v>46</v>
      </c>
      <c r="V138" s="18"/>
      <c r="W138" s="18"/>
      <c r="X138" s="19"/>
      <c r="Y138" s="32" t="s">
        <v>46</v>
      </c>
      <c r="Z138" s="18"/>
      <c r="AA138" s="18"/>
      <c r="AB138" s="18"/>
      <c r="AC138" s="18"/>
      <c r="AD138" s="19"/>
    </row>
    <row r="139" spans="1:30">
      <c r="A139" s="35" t="s">
        <v>157</v>
      </c>
      <c r="B139" s="19"/>
      <c r="C139" s="31">
        <v>3306</v>
      </c>
      <c r="D139" s="18"/>
      <c r="E139" s="18"/>
      <c r="F139" s="18"/>
      <c r="G139" s="19"/>
      <c r="H139" s="15" t="s">
        <v>46</v>
      </c>
      <c r="I139" s="32" t="s">
        <v>46</v>
      </c>
      <c r="J139" s="19"/>
      <c r="K139" s="31">
        <v>3306</v>
      </c>
      <c r="L139" s="19"/>
      <c r="M139" s="31">
        <v>3306</v>
      </c>
      <c r="N139" s="18"/>
      <c r="O139" s="18"/>
      <c r="P139" s="19"/>
      <c r="Q139" s="32" t="s">
        <v>46</v>
      </c>
      <c r="R139" s="18"/>
      <c r="S139" s="18"/>
      <c r="T139" s="19"/>
      <c r="U139" s="32" t="s">
        <v>46</v>
      </c>
      <c r="V139" s="18"/>
      <c r="W139" s="18"/>
      <c r="X139" s="19"/>
      <c r="Y139" s="32" t="s">
        <v>46</v>
      </c>
      <c r="Z139" s="18"/>
      <c r="AA139" s="18"/>
      <c r="AB139" s="18"/>
      <c r="AC139" s="18"/>
      <c r="AD139" s="19"/>
    </row>
    <row r="140" spans="1:30">
      <c r="A140" s="35" t="s">
        <v>158</v>
      </c>
      <c r="B140" s="19"/>
      <c r="C140" s="31">
        <v>17537.84</v>
      </c>
      <c r="D140" s="18"/>
      <c r="E140" s="18"/>
      <c r="F140" s="18"/>
      <c r="G140" s="19"/>
      <c r="H140" s="15" t="s">
        <v>46</v>
      </c>
      <c r="I140" s="32" t="s">
        <v>46</v>
      </c>
      <c r="J140" s="19"/>
      <c r="K140" s="31">
        <v>17537.84</v>
      </c>
      <c r="L140" s="19"/>
      <c r="M140" s="31">
        <v>17537.84</v>
      </c>
      <c r="N140" s="18"/>
      <c r="O140" s="18"/>
      <c r="P140" s="19"/>
      <c r="Q140" s="32" t="s">
        <v>46</v>
      </c>
      <c r="R140" s="18"/>
      <c r="S140" s="18"/>
      <c r="T140" s="19"/>
      <c r="U140" s="32" t="s">
        <v>46</v>
      </c>
      <c r="V140" s="18"/>
      <c r="W140" s="18"/>
      <c r="X140" s="19"/>
      <c r="Y140" s="32" t="s">
        <v>46</v>
      </c>
      <c r="Z140" s="18"/>
      <c r="AA140" s="18"/>
      <c r="AB140" s="18"/>
      <c r="AC140" s="18"/>
      <c r="AD140" s="19"/>
    </row>
    <row r="141" spans="1:30">
      <c r="A141" s="35" t="s">
        <v>159</v>
      </c>
      <c r="B141" s="19"/>
      <c r="C141" s="31">
        <v>5674.41</v>
      </c>
      <c r="D141" s="18"/>
      <c r="E141" s="18"/>
      <c r="F141" s="18"/>
      <c r="G141" s="19"/>
      <c r="H141" s="15" t="s">
        <v>46</v>
      </c>
      <c r="I141" s="32" t="s">
        <v>46</v>
      </c>
      <c r="J141" s="19"/>
      <c r="K141" s="31">
        <v>5674.41</v>
      </c>
      <c r="L141" s="19"/>
      <c r="M141" s="31">
        <v>5674.41</v>
      </c>
      <c r="N141" s="18"/>
      <c r="O141" s="18"/>
      <c r="P141" s="19"/>
      <c r="Q141" s="32" t="s">
        <v>46</v>
      </c>
      <c r="R141" s="18"/>
      <c r="S141" s="18"/>
      <c r="T141" s="19"/>
      <c r="U141" s="32" t="s">
        <v>46</v>
      </c>
      <c r="V141" s="18"/>
      <c r="W141" s="18"/>
      <c r="X141" s="19"/>
      <c r="Y141" s="32" t="s">
        <v>46</v>
      </c>
      <c r="Z141" s="18"/>
      <c r="AA141" s="18"/>
      <c r="AB141" s="18"/>
      <c r="AC141" s="18"/>
      <c r="AD141" s="19"/>
    </row>
    <row r="142" spans="1:30">
      <c r="A142" s="35" t="s">
        <v>160</v>
      </c>
      <c r="B142" s="19"/>
      <c r="C142" s="31">
        <v>188730</v>
      </c>
      <c r="D142" s="18"/>
      <c r="E142" s="18"/>
      <c r="F142" s="18"/>
      <c r="G142" s="19"/>
      <c r="H142" s="15" t="s">
        <v>46</v>
      </c>
      <c r="I142" s="32" t="s">
        <v>46</v>
      </c>
      <c r="J142" s="19"/>
      <c r="K142" s="31">
        <v>188730</v>
      </c>
      <c r="L142" s="19"/>
      <c r="M142" s="31">
        <v>188730</v>
      </c>
      <c r="N142" s="18"/>
      <c r="O142" s="18"/>
      <c r="P142" s="19"/>
      <c r="Q142" s="32" t="s">
        <v>46</v>
      </c>
      <c r="R142" s="18"/>
      <c r="S142" s="18"/>
      <c r="T142" s="19"/>
      <c r="U142" s="32" t="s">
        <v>46</v>
      </c>
      <c r="V142" s="18"/>
      <c r="W142" s="18"/>
      <c r="X142" s="19"/>
      <c r="Y142" s="32" t="s">
        <v>46</v>
      </c>
      <c r="Z142" s="18"/>
      <c r="AA142" s="18"/>
      <c r="AB142" s="18"/>
      <c r="AC142" s="18"/>
      <c r="AD142" s="19"/>
    </row>
    <row r="143" spans="1:30">
      <c r="A143" s="35" t="s">
        <v>161</v>
      </c>
      <c r="B143" s="19"/>
      <c r="C143" s="31">
        <v>376335.46</v>
      </c>
      <c r="D143" s="18"/>
      <c r="E143" s="18"/>
      <c r="F143" s="18"/>
      <c r="G143" s="19"/>
      <c r="H143" s="15" t="s">
        <v>46</v>
      </c>
      <c r="I143" s="32" t="s">
        <v>46</v>
      </c>
      <c r="J143" s="19"/>
      <c r="K143" s="31">
        <v>376335.46</v>
      </c>
      <c r="L143" s="19"/>
      <c r="M143" s="31">
        <v>376335.46</v>
      </c>
      <c r="N143" s="18"/>
      <c r="O143" s="18"/>
      <c r="P143" s="19"/>
      <c r="Q143" s="32" t="s">
        <v>46</v>
      </c>
      <c r="R143" s="18"/>
      <c r="S143" s="18"/>
      <c r="T143" s="19"/>
      <c r="U143" s="32" t="s">
        <v>46</v>
      </c>
      <c r="V143" s="18"/>
      <c r="W143" s="18"/>
      <c r="X143" s="19"/>
      <c r="Y143" s="32" t="s">
        <v>46</v>
      </c>
      <c r="Z143" s="18"/>
      <c r="AA143" s="18"/>
      <c r="AB143" s="18"/>
      <c r="AC143" s="18"/>
      <c r="AD143" s="19"/>
    </row>
    <row r="144" spans="1:30">
      <c r="A144" s="35" t="s">
        <v>162</v>
      </c>
      <c r="B144" s="19"/>
      <c r="C144" s="31">
        <v>44960021.759999998</v>
      </c>
      <c r="D144" s="18"/>
      <c r="E144" s="18"/>
      <c r="F144" s="18"/>
      <c r="G144" s="19"/>
      <c r="H144" s="15" t="s">
        <v>46</v>
      </c>
      <c r="I144" s="32" t="s">
        <v>46</v>
      </c>
      <c r="J144" s="19"/>
      <c r="K144" s="31">
        <v>44960021.759999998</v>
      </c>
      <c r="L144" s="19"/>
      <c r="M144" s="31">
        <v>44960021.759999998</v>
      </c>
      <c r="N144" s="18"/>
      <c r="O144" s="18"/>
      <c r="P144" s="19"/>
      <c r="Q144" s="32" t="s">
        <v>46</v>
      </c>
      <c r="R144" s="18"/>
      <c r="S144" s="18"/>
      <c r="T144" s="19"/>
      <c r="U144" s="32" t="s">
        <v>46</v>
      </c>
      <c r="V144" s="18"/>
      <c r="W144" s="18"/>
      <c r="X144" s="19"/>
      <c r="Y144" s="32" t="s">
        <v>46</v>
      </c>
      <c r="Z144" s="18"/>
      <c r="AA144" s="18"/>
      <c r="AB144" s="18"/>
      <c r="AC144" s="18"/>
      <c r="AD144" s="19"/>
    </row>
    <row r="145" spans="1:30">
      <c r="A145" s="35" t="s">
        <v>163</v>
      </c>
      <c r="B145" s="19"/>
      <c r="C145" s="31">
        <v>84403.71</v>
      </c>
      <c r="D145" s="18"/>
      <c r="E145" s="18"/>
      <c r="F145" s="18"/>
      <c r="G145" s="19"/>
      <c r="H145" s="15" t="s">
        <v>46</v>
      </c>
      <c r="I145" s="32" t="s">
        <v>46</v>
      </c>
      <c r="J145" s="19"/>
      <c r="K145" s="31">
        <v>84403.71</v>
      </c>
      <c r="L145" s="19"/>
      <c r="M145" s="31">
        <v>84403.71</v>
      </c>
      <c r="N145" s="18"/>
      <c r="O145" s="18"/>
      <c r="P145" s="19"/>
      <c r="Q145" s="32" t="s">
        <v>46</v>
      </c>
      <c r="R145" s="18"/>
      <c r="S145" s="18"/>
      <c r="T145" s="19"/>
      <c r="U145" s="32" t="s">
        <v>46</v>
      </c>
      <c r="V145" s="18"/>
      <c r="W145" s="18"/>
      <c r="X145" s="19"/>
      <c r="Y145" s="32" t="s">
        <v>46</v>
      </c>
      <c r="Z145" s="18"/>
      <c r="AA145" s="18"/>
      <c r="AB145" s="18"/>
      <c r="AC145" s="18"/>
      <c r="AD145" s="19"/>
    </row>
    <row r="146" spans="1:30">
      <c r="A146" s="35" t="s">
        <v>164</v>
      </c>
      <c r="B146" s="19"/>
      <c r="C146" s="31">
        <v>260455.52</v>
      </c>
      <c r="D146" s="18"/>
      <c r="E146" s="18"/>
      <c r="F146" s="18"/>
      <c r="G146" s="19"/>
      <c r="H146" s="15" t="s">
        <v>46</v>
      </c>
      <c r="I146" s="32" t="s">
        <v>46</v>
      </c>
      <c r="J146" s="19"/>
      <c r="K146" s="31">
        <v>260455.52</v>
      </c>
      <c r="L146" s="19"/>
      <c r="M146" s="31">
        <v>260455.52</v>
      </c>
      <c r="N146" s="18"/>
      <c r="O146" s="18"/>
      <c r="P146" s="19"/>
      <c r="Q146" s="32" t="s">
        <v>46</v>
      </c>
      <c r="R146" s="18"/>
      <c r="S146" s="18"/>
      <c r="T146" s="19"/>
      <c r="U146" s="32" t="s">
        <v>46</v>
      </c>
      <c r="V146" s="18"/>
      <c r="W146" s="18"/>
      <c r="X146" s="19"/>
      <c r="Y146" s="32" t="s">
        <v>46</v>
      </c>
      <c r="Z146" s="18"/>
      <c r="AA146" s="18"/>
      <c r="AB146" s="18"/>
      <c r="AC146" s="18"/>
      <c r="AD146" s="19"/>
    </row>
    <row r="147" spans="1:30">
      <c r="A147" s="35" t="s">
        <v>165</v>
      </c>
      <c r="B147" s="19"/>
      <c r="C147" s="31">
        <v>1034318.97</v>
      </c>
      <c r="D147" s="18"/>
      <c r="E147" s="18"/>
      <c r="F147" s="18"/>
      <c r="G147" s="19"/>
      <c r="H147" s="15" t="s">
        <v>46</v>
      </c>
      <c r="I147" s="32" t="s">
        <v>46</v>
      </c>
      <c r="J147" s="19"/>
      <c r="K147" s="31">
        <v>1034318.97</v>
      </c>
      <c r="L147" s="19"/>
      <c r="M147" s="31">
        <v>1034318.97</v>
      </c>
      <c r="N147" s="18"/>
      <c r="O147" s="18"/>
      <c r="P147" s="19"/>
      <c r="Q147" s="32" t="s">
        <v>46</v>
      </c>
      <c r="R147" s="18"/>
      <c r="S147" s="18"/>
      <c r="T147" s="19"/>
      <c r="U147" s="32" t="s">
        <v>46</v>
      </c>
      <c r="V147" s="18"/>
      <c r="W147" s="18"/>
      <c r="X147" s="19"/>
      <c r="Y147" s="32" t="s">
        <v>46</v>
      </c>
      <c r="Z147" s="18"/>
      <c r="AA147" s="18"/>
      <c r="AB147" s="18"/>
      <c r="AC147" s="18"/>
      <c r="AD147" s="19"/>
    </row>
    <row r="148" spans="1:30">
      <c r="A148" s="35" t="s">
        <v>166</v>
      </c>
      <c r="B148" s="19"/>
      <c r="C148" s="31">
        <v>13379389.300000001</v>
      </c>
      <c r="D148" s="18"/>
      <c r="E148" s="18"/>
      <c r="F148" s="18"/>
      <c r="G148" s="19"/>
      <c r="H148" s="15" t="s">
        <v>46</v>
      </c>
      <c r="I148" s="32" t="s">
        <v>46</v>
      </c>
      <c r="J148" s="19"/>
      <c r="K148" s="31">
        <v>13379389.300000001</v>
      </c>
      <c r="L148" s="19"/>
      <c r="M148" s="31">
        <v>13379389.300000001</v>
      </c>
      <c r="N148" s="18"/>
      <c r="O148" s="18"/>
      <c r="P148" s="19"/>
      <c r="Q148" s="32" t="s">
        <v>46</v>
      </c>
      <c r="R148" s="18"/>
      <c r="S148" s="18"/>
      <c r="T148" s="19"/>
      <c r="U148" s="32" t="s">
        <v>46</v>
      </c>
      <c r="V148" s="18"/>
      <c r="W148" s="18"/>
      <c r="X148" s="19"/>
      <c r="Y148" s="32" t="s">
        <v>46</v>
      </c>
      <c r="Z148" s="18"/>
      <c r="AA148" s="18"/>
      <c r="AB148" s="18"/>
      <c r="AC148" s="18"/>
      <c r="AD148" s="19"/>
    </row>
    <row r="149" spans="1:30">
      <c r="A149" s="35" t="s">
        <v>167</v>
      </c>
      <c r="B149" s="19"/>
      <c r="C149" s="31">
        <v>541752.68000000005</v>
      </c>
      <c r="D149" s="18"/>
      <c r="E149" s="18"/>
      <c r="F149" s="18"/>
      <c r="G149" s="19"/>
      <c r="H149" s="15" t="s">
        <v>46</v>
      </c>
      <c r="I149" s="32" t="s">
        <v>46</v>
      </c>
      <c r="J149" s="19"/>
      <c r="K149" s="31">
        <v>541752.68000000005</v>
      </c>
      <c r="L149" s="19"/>
      <c r="M149" s="31">
        <v>541752.68000000005</v>
      </c>
      <c r="N149" s="18"/>
      <c r="O149" s="18"/>
      <c r="P149" s="19"/>
      <c r="Q149" s="32" t="s">
        <v>46</v>
      </c>
      <c r="R149" s="18"/>
      <c r="S149" s="18"/>
      <c r="T149" s="19"/>
      <c r="U149" s="32" t="s">
        <v>46</v>
      </c>
      <c r="V149" s="18"/>
      <c r="W149" s="18"/>
      <c r="X149" s="19"/>
      <c r="Y149" s="32" t="s">
        <v>46</v>
      </c>
      <c r="Z149" s="18"/>
      <c r="AA149" s="18"/>
      <c r="AB149" s="18"/>
      <c r="AC149" s="18"/>
      <c r="AD149" s="19"/>
    </row>
    <row r="150" spans="1:30">
      <c r="A150" s="35" t="s">
        <v>168</v>
      </c>
      <c r="B150" s="19"/>
      <c r="C150" s="31">
        <v>191883.89</v>
      </c>
      <c r="D150" s="18"/>
      <c r="E150" s="18"/>
      <c r="F150" s="18"/>
      <c r="G150" s="19"/>
      <c r="H150" s="15" t="s">
        <v>46</v>
      </c>
      <c r="I150" s="32" t="s">
        <v>46</v>
      </c>
      <c r="J150" s="19"/>
      <c r="K150" s="31">
        <v>191883.89</v>
      </c>
      <c r="L150" s="19"/>
      <c r="M150" s="31">
        <v>191883.89</v>
      </c>
      <c r="N150" s="18"/>
      <c r="O150" s="18"/>
      <c r="P150" s="19"/>
      <c r="Q150" s="32" t="s">
        <v>46</v>
      </c>
      <c r="R150" s="18"/>
      <c r="S150" s="18"/>
      <c r="T150" s="19"/>
      <c r="U150" s="32" t="s">
        <v>46</v>
      </c>
      <c r="V150" s="18"/>
      <c r="W150" s="18"/>
      <c r="X150" s="19"/>
      <c r="Y150" s="32" t="s">
        <v>46</v>
      </c>
      <c r="Z150" s="18"/>
      <c r="AA150" s="18"/>
      <c r="AB150" s="18"/>
      <c r="AC150" s="18"/>
      <c r="AD150" s="19"/>
    </row>
    <row r="151" spans="1:30">
      <c r="A151" s="35" t="s">
        <v>169</v>
      </c>
      <c r="B151" s="19"/>
      <c r="C151" s="31">
        <v>260011.98</v>
      </c>
      <c r="D151" s="18"/>
      <c r="E151" s="18"/>
      <c r="F151" s="18"/>
      <c r="G151" s="19"/>
      <c r="H151" s="15" t="s">
        <v>46</v>
      </c>
      <c r="I151" s="32" t="s">
        <v>46</v>
      </c>
      <c r="J151" s="19"/>
      <c r="K151" s="31">
        <v>260011.98</v>
      </c>
      <c r="L151" s="19"/>
      <c r="M151" s="31">
        <v>260011.98</v>
      </c>
      <c r="N151" s="18"/>
      <c r="O151" s="18"/>
      <c r="P151" s="19"/>
      <c r="Q151" s="32" t="s">
        <v>46</v>
      </c>
      <c r="R151" s="18"/>
      <c r="S151" s="18"/>
      <c r="T151" s="19"/>
      <c r="U151" s="32" t="s">
        <v>46</v>
      </c>
      <c r="V151" s="18"/>
      <c r="W151" s="18"/>
      <c r="X151" s="19"/>
      <c r="Y151" s="32" t="s">
        <v>46</v>
      </c>
      <c r="Z151" s="18"/>
      <c r="AA151" s="18"/>
      <c r="AB151" s="18"/>
      <c r="AC151" s="18"/>
      <c r="AD151" s="19"/>
    </row>
    <row r="152" spans="1:30">
      <c r="A152" s="35" t="s">
        <v>170</v>
      </c>
      <c r="B152" s="19"/>
      <c r="C152" s="31">
        <v>426666.95</v>
      </c>
      <c r="D152" s="18"/>
      <c r="E152" s="18"/>
      <c r="F152" s="18"/>
      <c r="G152" s="19"/>
      <c r="H152" s="15" t="s">
        <v>46</v>
      </c>
      <c r="I152" s="32" t="s">
        <v>46</v>
      </c>
      <c r="J152" s="19"/>
      <c r="K152" s="31">
        <v>426666.95</v>
      </c>
      <c r="L152" s="19"/>
      <c r="M152" s="31">
        <v>426666.95</v>
      </c>
      <c r="N152" s="18"/>
      <c r="O152" s="18"/>
      <c r="P152" s="19"/>
      <c r="Q152" s="32" t="s">
        <v>46</v>
      </c>
      <c r="R152" s="18"/>
      <c r="S152" s="18"/>
      <c r="T152" s="19"/>
      <c r="U152" s="32" t="s">
        <v>46</v>
      </c>
      <c r="V152" s="18"/>
      <c r="W152" s="18"/>
      <c r="X152" s="19"/>
      <c r="Y152" s="32" t="s">
        <v>46</v>
      </c>
      <c r="Z152" s="18"/>
      <c r="AA152" s="18"/>
      <c r="AB152" s="18"/>
      <c r="AC152" s="18"/>
      <c r="AD152" s="19"/>
    </row>
    <row r="153" spans="1:30">
      <c r="A153" s="35" t="s">
        <v>171</v>
      </c>
      <c r="B153" s="19"/>
      <c r="C153" s="31">
        <v>593804.66</v>
      </c>
      <c r="D153" s="18"/>
      <c r="E153" s="18"/>
      <c r="F153" s="18"/>
      <c r="G153" s="19"/>
      <c r="H153" s="15" t="s">
        <v>46</v>
      </c>
      <c r="I153" s="32" t="s">
        <v>46</v>
      </c>
      <c r="J153" s="19"/>
      <c r="K153" s="31">
        <v>593804.66</v>
      </c>
      <c r="L153" s="19"/>
      <c r="M153" s="31">
        <v>593804.66</v>
      </c>
      <c r="N153" s="18"/>
      <c r="O153" s="18"/>
      <c r="P153" s="19"/>
      <c r="Q153" s="32" t="s">
        <v>46</v>
      </c>
      <c r="R153" s="18"/>
      <c r="S153" s="18"/>
      <c r="T153" s="19"/>
      <c r="U153" s="32" t="s">
        <v>46</v>
      </c>
      <c r="V153" s="18"/>
      <c r="W153" s="18"/>
      <c r="X153" s="19"/>
      <c r="Y153" s="32" t="s">
        <v>46</v>
      </c>
      <c r="Z153" s="18"/>
      <c r="AA153" s="18"/>
      <c r="AB153" s="18"/>
      <c r="AC153" s="18"/>
      <c r="AD153" s="19"/>
    </row>
    <row r="154" spans="1:30">
      <c r="A154" s="35" t="s">
        <v>172</v>
      </c>
      <c r="B154" s="19"/>
      <c r="C154" s="31">
        <v>112391.5</v>
      </c>
      <c r="D154" s="18"/>
      <c r="E154" s="18"/>
      <c r="F154" s="18"/>
      <c r="G154" s="19"/>
      <c r="H154" s="15" t="s">
        <v>46</v>
      </c>
      <c r="I154" s="32" t="s">
        <v>46</v>
      </c>
      <c r="J154" s="19"/>
      <c r="K154" s="31">
        <v>112391.5</v>
      </c>
      <c r="L154" s="19"/>
      <c r="M154" s="31">
        <v>112391.5</v>
      </c>
      <c r="N154" s="18"/>
      <c r="O154" s="18"/>
      <c r="P154" s="19"/>
      <c r="Q154" s="32" t="s">
        <v>46</v>
      </c>
      <c r="R154" s="18"/>
      <c r="S154" s="18"/>
      <c r="T154" s="19"/>
      <c r="U154" s="32" t="s">
        <v>46</v>
      </c>
      <c r="V154" s="18"/>
      <c r="W154" s="18"/>
      <c r="X154" s="19"/>
      <c r="Y154" s="32" t="s">
        <v>46</v>
      </c>
      <c r="Z154" s="18"/>
      <c r="AA154" s="18"/>
      <c r="AB154" s="18"/>
      <c r="AC154" s="18"/>
      <c r="AD154" s="19"/>
    </row>
    <row r="155" spans="1:30">
      <c r="A155" s="35" t="s">
        <v>173</v>
      </c>
      <c r="B155" s="19"/>
      <c r="C155" s="31">
        <v>114981.32</v>
      </c>
      <c r="D155" s="18"/>
      <c r="E155" s="18"/>
      <c r="F155" s="18"/>
      <c r="G155" s="19"/>
      <c r="H155" s="15" t="s">
        <v>46</v>
      </c>
      <c r="I155" s="32" t="s">
        <v>46</v>
      </c>
      <c r="J155" s="19"/>
      <c r="K155" s="31">
        <v>114981.32</v>
      </c>
      <c r="L155" s="19"/>
      <c r="M155" s="31">
        <v>114981.32</v>
      </c>
      <c r="N155" s="18"/>
      <c r="O155" s="18"/>
      <c r="P155" s="19"/>
      <c r="Q155" s="32" t="s">
        <v>46</v>
      </c>
      <c r="R155" s="18"/>
      <c r="S155" s="18"/>
      <c r="T155" s="19"/>
      <c r="U155" s="32" t="s">
        <v>46</v>
      </c>
      <c r="V155" s="18"/>
      <c r="W155" s="18"/>
      <c r="X155" s="19"/>
      <c r="Y155" s="32" t="s">
        <v>46</v>
      </c>
      <c r="Z155" s="18"/>
      <c r="AA155" s="18"/>
      <c r="AB155" s="18"/>
      <c r="AC155" s="18"/>
      <c r="AD155" s="19"/>
    </row>
    <row r="156" spans="1:30">
      <c r="A156" s="35" t="s">
        <v>174</v>
      </c>
      <c r="B156" s="19"/>
      <c r="C156" s="31">
        <v>854957.88</v>
      </c>
      <c r="D156" s="18"/>
      <c r="E156" s="18"/>
      <c r="F156" s="18"/>
      <c r="G156" s="19"/>
      <c r="H156" s="15" t="s">
        <v>46</v>
      </c>
      <c r="I156" s="32" t="s">
        <v>46</v>
      </c>
      <c r="J156" s="19"/>
      <c r="K156" s="31">
        <v>854957.88</v>
      </c>
      <c r="L156" s="19"/>
      <c r="M156" s="31">
        <v>854957.88</v>
      </c>
      <c r="N156" s="18"/>
      <c r="O156" s="18"/>
      <c r="P156" s="19"/>
      <c r="Q156" s="32" t="s">
        <v>46</v>
      </c>
      <c r="R156" s="18"/>
      <c r="S156" s="18"/>
      <c r="T156" s="19"/>
      <c r="U156" s="32" t="s">
        <v>46</v>
      </c>
      <c r="V156" s="18"/>
      <c r="W156" s="18"/>
      <c r="X156" s="19"/>
      <c r="Y156" s="32" t="s">
        <v>46</v>
      </c>
      <c r="Z156" s="18"/>
      <c r="AA156" s="18"/>
      <c r="AB156" s="18"/>
      <c r="AC156" s="18"/>
      <c r="AD156" s="19"/>
    </row>
    <row r="157" spans="1:30">
      <c r="A157" s="35" t="s">
        <v>175</v>
      </c>
      <c r="B157" s="19"/>
      <c r="C157" s="31">
        <v>24680.11</v>
      </c>
      <c r="D157" s="18"/>
      <c r="E157" s="18"/>
      <c r="F157" s="18"/>
      <c r="G157" s="19"/>
      <c r="H157" s="15" t="s">
        <v>46</v>
      </c>
      <c r="I157" s="32" t="s">
        <v>46</v>
      </c>
      <c r="J157" s="19"/>
      <c r="K157" s="31">
        <v>24680.11</v>
      </c>
      <c r="L157" s="19"/>
      <c r="M157" s="31">
        <v>24680.11</v>
      </c>
      <c r="N157" s="18"/>
      <c r="O157" s="18"/>
      <c r="P157" s="19"/>
      <c r="Q157" s="32" t="s">
        <v>46</v>
      </c>
      <c r="R157" s="18"/>
      <c r="S157" s="18"/>
      <c r="T157" s="19"/>
      <c r="U157" s="32" t="s">
        <v>46</v>
      </c>
      <c r="V157" s="18"/>
      <c r="W157" s="18"/>
      <c r="X157" s="19"/>
      <c r="Y157" s="32" t="s">
        <v>46</v>
      </c>
      <c r="Z157" s="18"/>
      <c r="AA157" s="18"/>
      <c r="AB157" s="18"/>
      <c r="AC157" s="18"/>
      <c r="AD157" s="19"/>
    </row>
    <row r="158" spans="1:30">
      <c r="A158" s="35" t="s">
        <v>176</v>
      </c>
      <c r="B158" s="19"/>
      <c r="C158" s="31">
        <v>3286063.63</v>
      </c>
      <c r="D158" s="18"/>
      <c r="E158" s="18"/>
      <c r="F158" s="18"/>
      <c r="G158" s="19"/>
      <c r="H158" s="15" t="s">
        <v>46</v>
      </c>
      <c r="I158" s="32" t="s">
        <v>46</v>
      </c>
      <c r="J158" s="19"/>
      <c r="K158" s="31">
        <v>3286063.63</v>
      </c>
      <c r="L158" s="19"/>
      <c r="M158" s="31">
        <v>3286063.63</v>
      </c>
      <c r="N158" s="18"/>
      <c r="O158" s="18"/>
      <c r="P158" s="19"/>
      <c r="Q158" s="32" t="s">
        <v>46</v>
      </c>
      <c r="R158" s="18"/>
      <c r="S158" s="18"/>
      <c r="T158" s="19"/>
      <c r="U158" s="32" t="s">
        <v>46</v>
      </c>
      <c r="V158" s="18"/>
      <c r="W158" s="18"/>
      <c r="X158" s="19"/>
      <c r="Y158" s="32" t="s">
        <v>46</v>
      </c>
      <c r="Z158" s="18"/>
      <c r="AA158" s="18"/>
      <c r="AB158" s="18"/>
      <c r="AC158" s="18"/>
      <c r="AD158" s="19"/>
    </row>
    <row r="159" spans="1:30">
      <c r="A159" s="35" t="s">
        <v>177</v>
      </c>
      <c r="B159" s="19"/>
      <c r="C159" s="31">
        <v>2799846.78</v>
      </c>
      <c r="D159" s="18"/>
      <c r="E159" s="18"/>
      <c r="F159" s="18"/>
      <c r="G159" s="19"/>
      <c r="H159" s="15" t="s">
        <v>46</v>
      </c>
      <c r="I159" s="32" t="s">
        <v>46</v>
      </c>
      <c r="J159" s="19"/>
      <c r="K159" s="31">
        <v>2799846.78</v>
      </c>
      <c r="L159" s="19"/>
      <c r="M159" s="31">
        <v>2799846.78</v>
      </c>
      <c r="N159" s="18"/>
      <c r="O159" s="18"/>
      <c r="P159" s="19"/>
      <c r="Q159" s="32" t="s">
        <v>46</v>
      </c>
      <c r="R159" s="18"/>
      <c r="S159" s="18"/>
      <c r="T159" s="19"/>
      <c r="U159" s="32" t="s">
        <v>46</v>
      </c>
      <c r="V159" s="18"/>
      <c r="W159" s="18"/>
      <c r="X159" s="19"/>
      <c r="Y159" s="32" t="s">
        <v>46</v>
      </c>
      <c r="Z159" s="18"/>
      <c r="AA159" s="18"/>
      <c r="AB159" s="18"/>
      <c r="AC159" s="18"/>
      <c r="AD159" s="19"/>
    </row>
    <row r="160" spans="1:30">
      <c r="A160" s="35" t="s">
        <v>178</v>
      </c>
      <c r="B160" s="19"/>
      <c r="C160" s="31">
        <v>1265385.23</v>
      </c>
      <c r="D160" s="18"/>
      <c r="E160" s="18"/>
      <c r="F160" s="18"/>
      <c r="G160" s="19"/>
      <c r="H160" s="15" t="s">
        <v>46</v>
      </c>
      <c r="I160" s="32" t="s">
        <v>46</v>
      </c>
      <c r="J160" s="19"/>
      <c r="K160" s="31">
        <v>1265385.23</v>
      </c>
      <c r="L160" s="19"/>
      <c r="M160" s="31">
        <v>1265385.23</v>
      </c>
      <c r="N160" s="18"/>
      <c r="O160" s="18"/>
      <c r="P160" s="19"/>
      <c r="Q160" s="32" t="s">
        <v>46</v>
      </c>
      <c r="R160" s="18"/>
      <c r="S160" s="18"/>
      <c r="T160" s="19"/>
      <c r="U160" s="32" t="s">
        <v>46</v>
      </c>
      <c r="V160" s="18"/>
      <c r="W160" s="18"/>
      <c r="X160" s="19"/>
      <c r="Y160" s="32" t="s">
        <v>46</v>
      </c>
      <c r="Z160" s="18"/>
      <c r="AA160" s="18"/>
      <c r="AB160" s="18"/>
      <c r="AC160" s="18"/>
      <c r="AD160" s="19"/>
    </row>
    <row r="161" spans="1:30">
      <c r="A161" s="35" t="s">
        <v>179</v>
      </c>
      <c r="B161" s="19"/>
      <c r="C161" s="31">
        <v>116177.28</v>
      </c>
      <c r="D161" s="18"/>
      <c r="E161" s="18"/>
      <c r="F161" s="18"/>
      <c r="G161" s="19"/>
      <c r="H161" s="15" t="s">
        <v>46</v>
      </c>
      <c r="I161" s="32" t="s">
        <v>46</v>
      </c>
      <c r="J161" s="19"/>
      <c r="K161" s="31">
        <v>116177.28</v>
      </c>
      <c r="L161" s="19"/>
      <c r="M161" s="31">
        <v>116177.28</v>
      </c>
      <c r="N161" s="18"/>
      <c r="O161" s="18"/>
      <c r="P161" s="19"/>
      <c r="Q161" s="32" t="s">
        <v>46</v>
      </c>
      <c r="R161" s="18"/>
      <c r="S161" s="18"/>
      <c r="T161" s="19"/>
      <c r="U161" s="32" t="s">
        <v>46</v>
      </c>
      <c r="V161" s="18"/>
      <c r="W161" s="18"/>
      <c r="X161" s="19"/>
      <c r="Y161" s="32" t="s">
        <v>46</v>
      </c>
      <c r="Z161" s="18"/>
      <c r="AA161" s="18"/>
      <c r="AB161" s="18"/>
      <c r="AC161" s="18"/>
      <c r="AD161" s="19"/>
    </row>
    <row r="162" spans="1:30">
      <c r="A162" s="35" t="s">
        <v>180</v>
      </c>
      <c r="B162" s="19"/>
      <c r="C162" s="31">
        <v>21058981.09</v>
      </c>
      <c r="D162" s="18"/>
      <c r="E162" s="18"/>
      <c r="F162" s="18"/>
      <c r="G162" s="19"/>
      <c r="H162" s="15" t="s">
        <v>46</v>
      </c>
      <c r="I162" s="32" t="s">
        <v>46</v>
      </c>
      <c r="J162" s="19"/>
      <c r="K162" s="31">
        <v>21058981.09</v>
      </c>
      <c r="L162" s="19"/>
      <c r="M162" s="31">
        <v>21058981.09</v>
      </c>
      <c r="N162" s="18"/>
      <c r="O162" s="18"/>
      <c r="P162" s="19"/>
      <c r="Q162" s="32" t="s">
        <v>46</v>
      </c>
      <c r="R162" s="18"/>
      <c r="S162" s="18"/>
      <c r="T162" s="19"/>
      <c r="U162" s="32" t="s">
        <v>46</v>
      </c>
      <c r="V162" s="18"/>
      <c r="W162" s="18"/>
      <c r="X162" s="19"/>
      <c r="Y162" s="32" t="s">
        <v>46</v>
      </c>
      <c r="Z162" s="18"/>
      <c r="AA162" s="18"/>
      <c r="AB162" s="18"/>
      <c r="AC162" s="18"/>
      <c r="AD162" s="19"/>
    </row>
    <row r="163" spans="1:30">
      <c r="A163" s="35" t="s">
        <v>181</v>
      </c>
      <c r="B163" s="19"/>
      <c r="C163" s="31">
        <v>100687.12</v>
      </c>
      <c r="D163" s="18"/>
      <c r="E163" s="18"/>
      <c r="F163" s="18"/>
      <c r="G163" s="19"/>
      <c r="H163" s="15" t="s">
        <v>46</v>
      </c>
      <c r="I163" s="32" t="s">
        <v>46</v>
      </c>
      <c r="J163" s="19"/>
      <c r="K163" s="31">
        <v>100687.12</v>
      </c>
      <c r="L163" s="19"/>
      <c r="M163" s="31">
        <v>100687.12</v>
      </c>
      <c r="N163" s="18"/>
      <c r="O163" s="18"/>
      <c r="P163" s="19"/>
      <c r="Q163" s="32" t="s">
        <v>46</v>
      </c>
      <c r="R163" s="18"/>
      <c r="S163" s="18"/>
      <c r="T163" s="19"/>
      <c r="U163" s="32" t="s">
        <v>46</v>
      </c>
      <c r="V163" s="18"/>
      <c r="W163" s="18"/>
      <c r="X163" s="19"/>
      <c r="Y163" s="32" t="s">
        <v>46</v>
      </c>
      <c r="Z163" s="18"/>
      <c r="AA163" s="18"/>
      <c r="AB163" s="18"/>
      <c r="AC163" s="18"/>
      <c r="AD163" s="19"/>
    </row>
    <row r="164" spans="1:30">
      <c r="A164" s="35" t="s">
        <v>182</v>
      </c>
      <c r="B164" s="19"/>
      <c r="C164" s="31">
        <v>16343679.98</v>
      </c>
      <c r="D164" s="18"/>
      <c r="E164" s="18"/>
      <c r="F164" s="18"/>
      <c r="G164" s="19"/>
      <c r="H164" s="15" t="s">
        <v>46</v>
      </c>
      <c r="I164" s="32" t="s">
        <v>46</v>
      </c>
      <c r="J164" s="19"/>
      <c r="K164" s="31">
        <v>16343679.98</v>
      </c>
      <c r="L164" s="19"/>
      <c r="M164" s="31">
        <v>16343679.98</v>
      </c>
      <c r="N164" s="18"/>
      <c r="O164" s="18"/>
      <c r="P164" s="19"/>
      <c r="Q164" s="32" t="s">
        <v>46</v>
      </c>
      <c r="R164" s="18"/>
      <c r="S164" s="18"/>
      <c r="T164" s="19"/>
      <c r="U164" s="32" t="s">
        <v>46</v>
      </c>
      <c r="V164" s="18"/>
      <c r="W164" s="18"/>
      <c r="X164" s="19"/>
      <c r="Y164" s="32" t="s">
        <v>46</v>
      </c>
      <c r="Z164" s="18"/>
      <c r="AA164" s="18"/>
      <c r="AB164" s="18"/>
      <c r="AC164" s="18"/>
      <c r="AD164" s="19"/>
    </row>
    <row r="165" spans="1:30">
      <c r="A165" s="35" t="s">
        <v>183</v>
      </c>
      <c r="B165" s="19"/>
      <c r="C165" s="31">
        <v>10622097.640000001</v>
      </c>
      <c r="D165" s="18"/>
      <c r="E165" s="18"/>
      <c r="F165" s="18"/>
      <c r="G165" s="19"/>
      <c r="H165" s="15" t="s">
        <v>46</v>
      </c>
      <c r="I165" s="32" t="s">
        <v>46</v>
      </c>
      <c r="J165" s="19"/>
      <c r="K165" s="31">
        <v>10622097.640000001</v>
      </c>
      <c r="L165" s="19"/>
      <c r="M165" s="31">
        <v>10622097.640000001</v>
      </c>
      <c r="N165" s="18"/>
      <c r="O165" s="18"/>
      <c r="P165" s="19"/>
      <c r="Q165" s="32" t="s">
        <v>46</v>
      </c>
      <c r="R165" s="18"/>
      <c r="S165" s="18"/>
      <c r="T165" s="19"/>
      <c r="U165" s="32" t="s">
        <v>46</v>
      </c>
      <c r="V165" s="18"/>
      <c r="W165" s="18"/>
      <c r="X165" s="19"/>
      <c r="Y165" s="32" t="s">
        <v>46</v>
      </c>
      <c r="Z165" s="18"/>
      <c r="AA165" s="18"/>
      <c r="AB165" s="18"/>
      <c r="AC165" s="18"/>
      <c r="AD165" s="19"/>
    </row>
    <row r="166" spans="1:30">
      <c r="A166" s="35" t="s">
        <v>184</v>
      </c>
      <c r="B166" s="19"/>
      <c r="C166" s="31">
        <v>13291098.640000001</v>
      </c>
      <c r="D166" s="18"/>
      <c r="E166" s="18"/>
      <c r="F166" s="18"/>
      <c r="G166" s="19"/>
      <c r="H166" s="15" t="s">
        <v>46</v>
      </c>
      <c r="I166" s="32" t="s">
        <v>46</v>
      </c>
      <c r="J166" s="19"/>
      <c r="K166" s="31">
        <v>13291098.640000001</v>
      </c>
      <c r="L166" s="19"/>
      <c r="M166" s="31">
        <v>13291098.640000001</v>
      </c>
      <c r="N166" s="18"/>
      <c r="O166" s="18"/>
      <c r="P166" s="19"/>
      <c r="Q166" s="32" t="s">
        <v>46</v>
      </c>
      <c r="R166" s="18"/>
      <c r="S166" s="18"/>
      <c r="T166" s="19"/>
      <c r="U166" s="32" t="s">
        <v>46</v>
      </c>
      <c r="V166" s="18"/>
      <c r="W166" s="18"/>
      <c r="X166" s="19"/>
      <c r="Y166" s="32" t="s">
        <v>46</v>
      </c>
      <c r="Z166" s="18"/>
      <c r="AA166" s="18"/>
      <c r="AB166" s="18"/>
      <c r="AC166" s="18"/>
      <c r="AD166" s="19"/>
    </row>
    <row r="167" spans="1:30">
      <c r="A167" s="35" t="s">
        <v>185</v>
      </c>
      <c r="B167" s="19"/>
      <c r="C167" s="31">
        <v>3000168</v>
      </c>
      <c r="D167" s="18"/>
      <c r="E167" s="18"/>
      <c r="F167" s="18"/>
      <c r="G167" s="19"/>
      <c r="H167" s="15" t="s">
        <v>46</v>
      </c>
      <c r="I167" s="32" t="s">
        <v>46</v>
      </c>
      <c r="J167" s="19"/>
      <c r="K167" s="31">
        <v>3000168</v>
      </c>
      <c r="L167" s="19"/>
      <c r="M167" s="31">
        <v>3000168</v>
      </c>
      <c r="N167" s="18"/>
      <c r="O167" s="18"/>
      <c r="P167" s="19"/>
      <c r="Q167" s="32" t="s">
        <v>46</v>
      </c>
      <c r="R167" s="18"/>
      <c r="S167" s="18"/>
      <c r="T167" s="19"/>
      <c r="U167" s="32" t="s">
        <v>46</v>
      </c>
      <c r="V167" s="18"/>
      <c r="W167" s="18"/>
      <c r="X167" s="19"/>
      <c r="Y167" s="32" t="s">
        <v>46</v>
      </c>
      <c r="Z167" s="18"/>
      <c r="AA167" s="18"/>
      <c r="AB167" s="18"/>
      <c r="AC167" s="18"/>
      <c r="AD167" s="19"/>
    </row>
    <row r="168" spans="1:30">
      <c r="A168" s="35" t="s">
        <v>186</v>
      </c>
      <c r="B168" s="19"/>
      <c r="C168" s="31">
        <v>280324</v>
      </c>
      <c r="D168" s="18"/>
      <c r="E168" s="18"/>
      <c r="F168" s="18"/>
      <c r="G168" s="19"/>
      <c r="H168" s="15" t="s">
        <v>46</v>
      </c>
      <c r="I168" s="32" t="s">
        <v>46</v>
      </c>
      <c r="J168" s="19"/>
      <c r="K168" s="31">
        <v>280324</v>
      </c>
      <c r="L168" s="19"/>
      <c r="M168" s="31">
        <v>280324</v>
      </c>
      <c r="N168" s="18"/>
      <c r="O168" s="18"/>
      <c r="P168" s="19"/>
      <c r="Q168" s="32" t="s">
        <v>46</v>
      </c>
      <c r="R168" s="18"/>
      <c r="S168" s="18"/>
      <c r="T168" s="19"/>
      <c r="U168" s="32" t="s">
        <v>46</v>
      </c>
      <c r="V168" s="18"/>
      <c r="W168" s="18"/>
      <c r="X168" s="19"/>
      <c r="Y168" s="32" t="s">
        <v>46</v>
      </c>
      <c r="Z168" s="18"/>
      <c r="AA168" s="18"/>
      <c r="AB168" s="18"/>
      <c r="AC168" s="18"/>
      <c r="AD168" s="19"/>
    </row>
    <row r="169" spans="1:30">
      <c r="A169" s="35" t="s">
        <v>187</v>
      </c>
      <c r="B169" s="19"/>
      <c r="C169" s="31">
        <v>170236</v>
      </c>
      <c r="D169" s="18"/>
      <c r="E169" s="18"/>
      <c r="F169" s="18"/>
      <c r="G169" s="19"/>
      <c r="H169" s="15" t="s">
        <v>46</v>
      </c>
      <c r="I169" s="32" t="s">
        <v>46</v>
      </c>
      <c r="J169" s="19"/>
      <c r="K169" s="31">
        <v>170236</v>
      </c>
      <c r="L169" s="19"/>
      <c r="M169" s="31">
        <v>170236</v>
      </c>
      <c r="N169" s="18"/>
      <c r="O169" s="18"/>
      <c r="P169" s="19"/>
      <c r="Q169" s="32" t="s">
        <v>46</v>
      </c>
      <c r="R169" s="18"/>
      <c r="S169" s="18"/>
      <c r="T169" s="19"/>
      <c r="U169" s="32" t="s">
        <v>46</v>
      </c>
      <c r="V169" s="18"/>
      <c r="W169" s="18"/>
      <c r="X169" s="19"/>
      <c r="Y169" s="32" t="s">
        <v>46</v>
      </c>
      <c r="Z169" s="18"/>
      <c r="AA169" s="18"/>
      <c r="AB169" s="18"/>
      <c r="AC169" s="18"/>
      <c r="AD169" s="19"/>
    </row>
    <row r="170" spans="1:30">
      <c r="A170" s="35" t="s">
        <v>188</v>
      </c>
      <c r="B170" s="19"/>
      <c r="C170" s="31">
        <v>12027766.9</v>
      </c>
      <c r="D170" s="18"/>
      <c r="E170" s="18"/>
      <c r="F170" s="18"/>
      <c r="G170" s="19"/>
      <c r="H170" s="15" t="s">
        <v>46</v>
      </c>
      <c r="I170" s="32" t="s">
        <v>46</v>
      </c>
      <c r="J170" s="19"/>
      <c r="K170" s="31">
        <v>12027766.9</v>
      </c>
      <c r="L170" s="19"/>
      <c r="M170" s="31">
        <v>12027766.9</v>
      </c>
      <c r="N170" s="18"/>
      <c r="O170" s="18"/>
      <c r="P170" s="19"/>
      <c r="Q170" s="32" t="s">
        <v>46</v>
      </c>
      <c r="R170" s="18"/>
      <c r="S170" s="18"/>
      <c r="T170" s="19"/>
      <c r="U170" s="32" t="s">
        <v>46</v>
      </c>
      <c r="V170" s="18"/>
      <c r="W170" s="18"/>
      <c r="X170" s="19"/>
      <c r="Y170" s="32" t="s">
        <v>46</v>
      </c>
      <c r="Z170" s="18"/>
      <c r="AA170" s="18"/>
      <c r="AB170" s="18"/>
      <c r="AC170" s="18"/>
      <c r="AD170" s="19"/>
    </row>
    <row r="171" spans="1:30">
      <c r="A171" s="35" t="s">
        <v>189</v>
      </c>
      <c r="B171" s="19"/>
      <c r="C171" s="31">
        <v>57899.25</v>
      </c>
      <c r="D171" s="18"/>
      <c r="E171" s="18"/>
      <c r="F171" s="18"/>
      <c r="G171" s="19"/>
      <c r="H171" s="15" t="s">
        <v>46</v>
      </c>
      <c r="I171" s="32" t="s">
        <v>46</v>
      </c>
      <c r="J171" s="19"/>
      <c r="K171" s="31">
        <v>57899.25</v>
      </c>
      <c r="L171" s="19"/>
      <c r="M171" s="31">
        <v>57899.25</v>
      </c>
      <c r="N171" s="18"/>
      <c r="O171" s="18"/>
      <c r="P171" s="19"/>
      <c r="Q171" s="32" t="s">
        <v>46</v>
      </c>
      <c r="R171" s="18"/>
      <c r="S171" s="18"/>
      <c r="T171" s="19"/>
      <c r="U171" s="32" t="s">
        <v>46</v>
      </c>
      <c r="V171" s="18"/>
      <c r="W171" s="18"/>
      <c r="X171" s="19"/>
      <c r="Y171" s="32" t="s">
        <v>46</v>
      </c>
      <c r="Z171" s="18"/>
      <c r="AA171" s="18"/>
      <c r="AB171" s="18"/>
      <c r="AC171" s="18"/>
      <c r="AD171" s="19"/>
    </row>
    <row r="172" spans="1:30">
      <c r="A172" s="35" t="s">
        <v>190</v>
      </c>
      <c r="B172" s="19"/>
      <c r="C172" s="31">
        <v>28350</v>
      </c>
      <c r="D172" s="18"/>
      <c r="E172" s="18"/>
      <c r="F172" s="18"/>
      <c r="G172" s="19"/>
      <c r="H172" s="15" t="s">
        <v>46</v>
      </c>
      <c r="I172" s="32" t="s">
        <v>46</v>
      </c>
      <c r="J172" s="19"/>
      <c r="K172" s="31">
        <v>28350</v>
      </c>
      <c r="L172" s="19"/>
      <c r="M172" s="31">
        <v>28350</v>
      </c>
      <c r="N172" s="18"/>
      <c r="O172" s="18"/>
      <c r="P172" s="19"/>
      <c r="Q172" s="32" t="s">
        <v>46</v>
      </c>
      <c r="R172" s="18"/>
      <c r="S172" s="18"/>
      <c r="T172" s="19"/>
      <c r="U172" s="32" t="s">
        <v>46</v>
      </c>
      <c r="V172" s="18"/>
      <c r="W172" s="18"/>
      <c r="X172" s="19"/>
      <c r="Y172" s="32" t="s">
        <v>46</v>
      </c>
      <c r="Z172" s="18"/>
      <c r="AA172" s="18"/>
      <c r="AB172" s="18"/>
      <c r="AC172" s="18"/>
      <c r="AD172" s="19"/>
    </row>
    <row r="173" spans="1:30">
      <c r="A173" s="35" t="s">
        <v>191</v>
      </c>
      <c r="B173" s="19"/>
      <c r="C173" s="31">
        <v>69965.100000000006</v>
      </c>
      <c r="D173" s="18"/>
      <c r="E173" s="18"/>
      <c r="F173" s="18"/>
      <c r="G173" s="19"/>
      <c r="H173" s="15" t="s">
        <v>46</v>
      </c>
      <c r="I173" s="32" t="s">
        <v>46</v>
      </c>
      <c r="J173" s="19"/>
      <c r="K173" s="31">
        <v>69965.100000000006</v>
      </c>
      <c r="L173" s="19"/>
      <c r="M173" s="31">
        <v>69965.100000000006</v>
      </c>
      <c r="N173" s="18"/>
      <c r="O173" s="18"/>
      <c r="P173" s="19"/>
      <c r="Q173" s="32" t="s">
        <v>46</v>
      </c>
      <c r="R173" s="18"/>
      <c r="S173" s="18"/>
      <c r="T173" s="19"/>
      <c r="U173" s="32" t="s">
        <v>46</v>
      </c>
      <c r="V173" s="18"/>
      <c r="W173" s="18"/>
      <c r="X173" s="19"/>
      <c r="Y173" s="32" t="s">
        <v>46</v>
      </c>
      <c r="Z173" s="18"/>
      <c r="AA173" s="18"/>
      <c r="AB173" s="18"/>
      <c r="AC173" s="18"/>
      <c r="AD173" s="19"/>
    </row>
    <row r="174" spans="1:30">
      <c r="A174" s="35" t="s">
        <v>192</v>
      </c>
      <c r="B174" s="19"/>
      <c r="C174" s="31">
        <v>3619216.4</v>
      </c>
      <c r="D174" s="18"/>
      <c r="E174" s="18"/>
      <c r="F174" s="18"/>
      <c r="G174" s="19"/>
      <c r="H174" s="15" t="s">
        <v>46</v>
      </c>
      <c r="I174" s="32" t="s">
        <v>46</v>
      </c>
      <c r="J174" s="19"/>
      <c r="K174" s="31">
        <v>3619216.4</v>
      </c>
      <c r="L174" s="19"/>
      <c r="M174" s="31">
        <v>3619216.4</v>
      </c>
      <c r="N174" s="18"/>
      <c r="O174" s="18"/>
      <c r="P174" s="19"/>
      <c r="Q174" s="32" t="s">
        <v>46</v>
      </c>
      <c r="R174" s="18"/>
      <c r="S174" s="18"/>
      <c r="T174" s="19"/>
      <c r="U174" s="32" t="s">
        <v>46</v>
      </c>
      <c r="V174" s="18"/>
      <c r="W174" s="18"/>
      <c r="X174" s="19"/>
      <c r="Y174" s="32" t="s">
        <v>46</v>
      </c>
      <c r="Z174" s="18"/>
      <c r="AA174" s="18"/>
      <c r="AB174" s="18"/>
      <c r="AC174" s="18"/>
      <c r="AD174" s="19"/>
    </row>
    <row r="175" spans="1:30">
      <c r="A175" s="35" t="s">
        <v>193</v>
      </c>
      <c r="B175" s="19"/>
      <c r="C175" s="31">
        <v>135188.29</v>
      </c>
      <c r="D175" s="18"/>
      <c r="E175" s="18"/>
      <c r="F175" s="18"/>
      <c r="G175" s="19"/>
      <c r="H175" s="15" t="s">
        <v>46</v>
      </c>
      <c r="I175" s="32" t="s">
        <v>46</v>
      </c>
      <c r="J175" s="19"/>
      <c r="K175" s="31">
        <v>135188.29</v>
      </c>
      <c r="L175" s="19"/>
      <c r="M175" s="31">
        <v>135188.29</v>
      </c>
      <c r="N175" s="18"/>
      <c r="O175" s="18"/>
      <c r="P175" s="19"/>
      <c r="Q175" s="32" t="s">
        <v>46</v>
      </c>
      <c r="R175" s="18"/>
      <c r="S175" s="18"/>
      <c r="T175" s="19"/>
      <c r="U175" s="32" t="s">
        <v>46</v>
      </c>
      <c r="V175" s="18"/>
      <c r="W175" s="18"/>
      <c r="X175" s="19"/>
      <c r="Y175" s="32" t="s">
        <v>46</v>
      </c>
      <c r="Z175" s="18"/>
      <c r="AA175" s="18"/>
      <c r="AB175" s="18"/>
      <c r="AC175" s="18"/>
      <c r="AD175" s="19"/>
    </row>
    <row r="176" spans="1:30">
      <c r="A176" s="35" t="s">
        <v>194</v>
      </c>
      <c r="B176" s="19"/>
      <c r="C176" s="31">
        <v>17450</v>
      </c>
      <c r="D176" s="18"/>
      <c r="E176" s="18"/>
      <c r="F176" s="18"/>
      <c r="G176" s="19"/>
      <c r="H176" s="15" t="s">
        <v>46</v>
      </c>
      <c r="I176" s="32" t="s">
        <v>46</v>
      </c>
      <c r="J176" s="19"/>
      <c r="K176" s="31">
        <v>17450</v>
      </c>
      <c r="L176" s="19"/>
      <c r="M176" s="31">
        <v>17450</v>
      </c>
      <c r="N176" s="18"/>
      <c r="O176" s="18"/>
      <c r="P176" s="19"/>
      <c r="Q176" s="32" t="s">
        <v>46</v>
      </c>
      <c r="R176" s="18"/>
      <c r="S176" s="18"/>
      <c r="T176" s="19"/>
      <c r="U176" s="32" t="s">
        <v>46</v>
      </c>
      <c r="V176" s="18"/>
      <c r="W176" s="18"/>
      <c r="X176" s="19"/>
      <c r="Y176" s="32" t="s">
        <v>46</v>
      </c>
      <c r="Z176" s="18"/>
      <c r="AA176" s="18"/>
      <c r="AB176" s="18"/>
      <c r="AC176" s="18"/>
      <c r="AD176" s="19"/>
    </row>
    <row r="177" spans="1:30">
      <c r="A177" s="35" t="s">
        <v>195</v>
      </c>
      <c r="B177" s="19"/>
      <c r="C177" s="31">
        <v>213685.77</v>
      </c>
      <c r="D177" s="18"/>
      <c r="E177" s="18"/>
      <c r="F177" s="18"/>
      <c r="G177" s="19"/>
      <c r="H177" s="15" t="s">
        <v>46</v>
      </c>
      <c r="I177" s="32" t="s">
        <v>46</v>
      </c>
      <c r="J177" s="19"/>
      <c r="K177" s="31">
        <v>213685.77</v>
      </c>
      <c r="L177" s="19"/>
      <c r="M177" s="31">
        <v>213685.77</v>
      </c>
      <c r="N177" s="18"/>
      <c r="O177" s="18"/>
      <c r="P177" s="19"/>
      <c r="Q177" s="32" t="s">
        <v>46</v>
      </c>
      <c r="R177" s="18"/>
      <c r="S177" s="18"/>
      <c r="T177" s="19"/>
      <c r="U177" s="32" t="s">
        <v>46</v>
      </c>
      <c r="V177" s="18"/>
      <c r="W177" s="18"/>
      <c r="X177" s="19"/>
      <c r="Y177" s="32" t="s">
        <v>46</v>
      </c>
      <c r="Z177" s="18"/>
      <c r="AA177" s="18"/>
      <c r="AB177" s="18"/>
      <c r="AC177" s="18"/>
      <c r="AD177" s="19"/>
    </row>
    <row r="178" spans="1:30">
      <c r="A178" s="35" t="s">
        <v>196</v>
      </c>
      <c r="B178" s="19"/>
      <c r="C178" s="31">
        <v>215104</v>
      </c>
      <c r="D178" s="18"/>
      <c r="E178" s="18"/>
      <c r="F178" s="18"/>
      <c r="G178" s="19"/>
      <c r="H178" s="15" t="s">
        <v>46</v>
      </c>
      <c r="I178" s="32" t="s">
        <v>46</v>
      </c>
      <c r="J178" s="19"/>
      <c r="K178" s="31">
        <v>215104</v>
      </c>
      <c r="L178" s="19"/>
      <c r="M178" s="31">
        <v>215104</v>
      </c>
      <c r="N178" s="18"/>
      <c r="O178" s="18"/>
      <c r="P178" s="19"/>
      <c r="Q178" s="32" t="s">
        <v>46</v>
      </c>
      <c r="R178" s="18"/>
      <c r="S178" s="18"/>
      <c r="T178" s="19"/>
      <c r="U178" s="32" t="s">
        <v>46</v>
      </c>
      <c r="V178" s="18"/>
      <c r="W178" s="18"/>
      <c r="X178" s="19"/>
      <c r="Y178" s="32" t="s">
        <v>46</v>
      </c>
      <c r="Z178" s="18"/>
      <c r="AA178" s="18"/>
      <c r="AB178" s="18"/>
      <c r="AC178" s="18"/>
      <c r="AD178" s="19"/>
    </row>
    <row r="179" spans="1:30">
      <c r="A179" s="35" t="s">
        <v>197</v>
      </c>
      <c r="B179" s="19"/>
      <c r="C179" s="31">
        <v>9398.82</v>
      </c>
      <c r="D179" s="18"/>
      <c r="E179" s="18"/>
      <c r="F179" s="18"/>
      <c r="G179" s="19"/>
      <c r="H179" s="15" t="s">
        <v>46</v>
      </c>
      <c r="I179" s="32" t="s">
        <v>46</v>
      </c>
      <c r="J179" s="19"/>
      <c r="K179" s="31">
        <v>9398.82</v>
      </c>
      <c r="L179" s="19"/>
      <c r="M179" s="31">
        <v>9398.82</v>
      </c>
      <c r="N179" s="18"/>
      <c r="O179" s="18"/>
      <c r="P179" s="19"/>
      <c r="Q179" s="32" t="s">
        <v>46</v>
      </c>
      <c r="R179" s="18"/>
      <c r="S179" s="18"/>
      <c r="T179" s="19"/>
      <c r="U179" s="32" t="s">
        <v>46</v>
      </c>
      <c r="V179" s="18"/>
      <c r="W179" s="18"/>
      <c r="X179" s="19"/>
      <c r="Y179" s="32" t="s">
        <v>46</v>
      </c>
      <c r="Z179" s="18"/>
      <c r="AA179" s="18"/>
      <c r="AB179" s="18"/>
      <c r="AC179" s="18"/>
      <c r="AD179" s="19"/>
    </row>
    <row r="180" spans="1:30">
      <c r="A180" s="35" t="s">
        <v>198</v>
      </c>
      <c r="B180" s="19"/>
      <c r="C180" s="31">
        <v>11091.63</v>
      </c>
      <c r="D180" s="18"/>
      <c r="E180" s="18"/>
      <c r="F180" s="18"/>
      <c r="G180" s="19"/>
      <c r="H180" s="15" t="s">
        <v>46</v>
      </c>
      <c r="I180" s="32" t="s">
        <v>46</v>
      </c>
      <c r="J180" s="19"/>
      <c r="K180" s="31">
        <v>11091.63</v>
      </c>
      <c r="L180" s="19"/>
      <c r="M180" s="31">
        <v>11091.63</v>
      </c>
      <c r="N180" s="18"/>
      <c r="O180" s="18"/>
      <c r="P180" s="19"/>
      <c r="Q180" s="32" t="s">
        <v>46</v>
      </c>
      <c r="R180" s="18"/>
      <c r="S180" s="18"/>
      <c r="T180" s="19"/>
      <c r="U180" s="32" t="s">
        <v>46</v>
      </c>
      <c r="V180" s="18"/>
      <c r="W180" s="18"/>
      <c r="X180" s="19"/>
      <c r="Y180" s="32" t="s">
        <v>46</v>
      </c>
      <c r="Z180" s="18"/>
      <c r="AA180" s="18"/>
      <c r="AB180" s="18"/>
      <c r="AC180" s="18"/>
      <c r="AD180" s="19"/>
    </row>
    <row r="181" spans="1:30">
      <c r="A181" s="35" t="s">
        <v>199</v>
      </c>
      <c r="B181" s="19"/>
      <c r="C181" s="31">
        <v>12000</v>
      </c>
      <c r="D181" s="18"/>
      <c r="E181" s="18"/>
      <c r="F181" s="18"/>
      <c r="G181" s="19"/>
      <c r="H181" s="15" t="s">
        <v>46</v>
      </c>
      <c r="I181" s="32" t="s">
        <v>46</v>
      </c>
      <c r="J181" s="19"/>
      <c r="K181" s="31">
        <v>12000</v>
      </c>
      <c r="L181" s="19"/>
      <c r="M181" s="31">
        <v>12000</v>
      </c>
      <c r="N181" s="18"/>
      <c r="O181" s="18"/>
      <c r="P181" s="19"/>
      <c r="Q181" s="32" t="s">
        <v>46</v>
      </c>
      <c r="R181" s="18"/>
      <c r="S181" s="18"/>
      <c r="T181" s="19"/>
      <c r="U181" s="32" t="s">
        <v>46</v>
      </c>
      <c r="V181" s="18"/>
      <c r="W181" s="18"/>
      <c r="X181" s="19"/>
      <c r="Y181" s="32" t="s">
        <v>46</v>
      </c>
      <c r="Z181" s="18"/>
      <c r="AA181" s="18"/>
      <c r="AB181" s="18"/>
      <c r="AC181" s="18"/>
      <c r="AD181" s="19"/>
    </row>
    <row r="182" spans="1:30">
      <c r="A182" s="35" t="s">
        <v>200</v>
      </c>
      <c r="B182" s="19"/>
      <c r="C182" s="31">
        <v>93767.96</v>
      </c>
      <c r="D182" s="18"/>
      <c r="E182" s="18"/>
      <c r="F182" s="18"/>
      <c r="G182" s="19"/>
      <c r="H182" s="15" t="s">
        <v>46</v>
      </c>
      <c r="I182" s="32" t="s">
        <v>46</v>
      </c>
      <c r="J182" s="19"/>
      <c r="K182" s="31">
        <v>93767.96</v>
      </c>
      <c r="L182" s="19"/>
      <c r="M182" s="31">
        <v>93767.96</v>
      </c>
      <c r="N182" s="18"/>
      <c r="O182" s="18"/>
      <c r="P182" s="19"/>
      <c r="Q182" s="32" t="s">
        <v>46</v>
      </c>
      <c r="R182" s="18"/>
      <c r="S182" s="18"/>
      <c r="T182" s="19"/>
      <c r="U182" s="32" t="s">
        <v>46</v>
      </c>
      <c r="V182" s="18"/>
      <c r="W182" s="18"/>
      <c r="X182" s="19"/>
      <c r="Y182" s="32" t="s">
        <v>46</v>
      </c>
      <c r="Z182" s="18"/>
      <c r="AA182" s="18"/>
      <c r="AB182" s="18"/>
      <c r="AC182" s="18"/>
      <c r="AD182" s="19"/>
    </row>
    <row r="183" spans="1:30">
      <c r="A183" s="35" t="s">
        <v>201</v>
      </c>
      <c r="B183" s="19"/>
      <c r="C183" s="31">
        <v>89378.880000000005</v>
      </c>
      <c r="D183" s="18"/>
      <c r="E183" s="18"/>
      <c r="F183" s="18"/>
      <c r="G183" s="19"/>
      <c r="H183" s="15" t="s">
        <v>46</v>
      </c>
      <c r="I183" s="32" t="s">
        <v>46</v>
      </c>
      <c r="J183" s="19"/>
      <c r="K183" s="31">
        <v>89378.880000000005</v>
      </c>
      <c r="L183" s="19"/>
      <c r="M183" s="31">
        <v>89378.880000000005</v>
      </c>
      <c r="N183" s="18"/>
      <c r="O183" s="18"/>
      <c r="P183" s="19"/>
      <c r="Q183" s="32" t="s">
        <v>46</v>
      </c>
      <c r="R183" s="18"/>
      <c r="S183" s="18"/>
      <c r="T183" s="19"/>
      <c r="U183" s="32" t="s">
        <v>46</v>
      </c>
      <c r="V183" s="18"/>
      <c r="W183" s="18"/>
      <c r="X183" s="19"/>
      <c r="Y183" s="32" t="s">
        <v>46</v>
      </c>
      <c r="Z183" s="18"/>
      <c r="AA183" s="18"/>
      <c r="AB183" s="18"/>
      <c r="AC183" s="18"/>
      <c r="AD183" s="19"/>
    </row>
    <row r="184" spans="1:30">
      <c r="A184" s="35" t="s">
        <v>202</v>
      </c>
      <c r="B184" s="19"/>
      <c r="C184" s="31">
        <v>120315.47</v>
      </c>
      <c r="D184" s="18"/>
      <c r="E184" s="18"/>
      <c r="F184" s="18"/>
      <c r="G184" s="19"/>
      <c r="H184" s="15" t="s">
        <v>46</v>
      </c>
      <c r="I184" s="32" t="s">
        <v>46</v>
      </c>
      <c r="J184" s="19"/>
      <c r="K184" s="31">
        <v>120315.47</v>
      </c>
      <c r="L184" s="19"/>
      <c r="M184" s="31">
        <v>120315.47</v>
      </c>
      <c r="N184" s="18"/>
      <c r="O184" s="18"/>
      <c r="P184" s="19"/>
      <c r="Q184" s="32" t="s">
        <v>46</v>
      </c>
      <c r="R184" s="18"/>
      <c r="S184" s="18"/>
      <c r="T184" s="19"/>
      <c r="U184" s="32" t="s">
        <v>46</v>
      </c>
      <c r="V184" s="18"/>
      <c r="W184" s="18"/>
      <c r="X184" s="19"/>
      <c r="Y184" s="32" t="s">
        <v>46</v>
      </c>
      <c r="Z184" s="18"/>
      <c r="AA184" s="18"/>
      <c r="AB184" s="18"/>
      <c r="AC184" s="18"/>
      <c r="AD184" s="19"/>
    </row>
    <row r="185" spans="1:30">
      <c r="A185" s="35" t="s">
        <v>203</v>
      </c>
      <c r="B185" s="19"/>
      <c r="C185" s="31">
        <v>187486.23</v>
      </c>
      <c r="D185" s="18"/>
      <c r="E185" s="18"/>
      <c r="F185" s="18"/>
      <c r="G185" s="19"/>
      <c r="H185" s="15" t="s">
        <v>46</v>
      </c>
      <c r="I185" s="32" t="s">
        <v>46</v>
      </c>
      <c r="J185" s="19"/>
      <c r="K185" s="31">
        <v>187486.23</v>
      </c>
      <c r="L185" s="19"/>
      <c r="M185" s="31">
        <v>187486.23</v>
      </c>
      <c r="N185" s="18"/>
      <c r="O185" s="18"/>
      <c r="P185" s="19"/>
      <c r="Q185" s="32" t="s">
        <v>46</v>
      </c>
      <c r="R185" s="18"/>
      <c r="S185" s="18"/>
      <c r="T185" s="19"/>
      <c r="U185" s="32" t="s">
        <v>46</v>
      </c>
      <c r="V185" s="18"/>
      <c r="W185" s="18"/>
      <c r="X185" s="19"/>
      <c r="Y185" s="32" t="s">
        <v>46</v>
      </c>
      <c r="Z185" s="18"/>
      <c r="AA185" s="18"/>
      <c r="AB185" s="18"/>
      <c r="AC185" s="18"/>
      <c r="AD185" s="19"/>
    </row>
    <row r="186" spans="1:30">
      <c r="A186" s="35" t="s">
        <v>204</v>
      </c>
      <c r="B186" s="19"/>
      <c r="C186" s="31">
        <v>44.98</v>
      </c>
      <c r="D186" s="18"/>
      <c r="E186" s="18"/>
      <c r="F186" s="18"/>
      <c r="G186" s="19"/>
      <c r="H186" s="15" t="s">
        <v>46</v>
      </c>
      <c r="I186" s="32" t="s">
        <v>46</v>
      </c>
      <c r="J186" s="19"/>
      <c r="K186" s="31">
        <v>44.98</v>
      </c>
      <c r="L186" s="19"/>
      <c r="M186" s="31">
        <v>44.98</v>
      </c>
      <c r="N186" s="18"/>
      <c r="O186" s="18"/>
      <c r="P186" s="19"/>
      <c r="Q186" s="32" t="s">
        <v>46</v>
      </c>
      <c r="R186" s="18"/>
      <c r="S186" s="18"/>
      <c r="T186" s="19"/>
      <c r="U186" s="32" t="s">
        <v>46</v>
      </c>
      <c r="V186" s="18"/>
      <c r="W186" s="18"/>
      <c r="X186" s="19"/>
      <c r="Y186" s="32" t="s">
        <v>46</v>
      </c>
      <c r="Z186" s="18"/>
      <c r="AA186" s="18"/>
      <c r="AB186" s="18"/>
      <c r="AC186" s="18"/>
      <c r="AD186" s="19"/>
    </row>
    <row r="187" spans="1:30">
      <c r="A187" s="35" t="s">
        <v>205</v>
      </c>
      <c r="B187" s="19"/>
      <c r="C187" s="31">
        <v>7709650.2000000002</v>
      </c>
      <c r="D187" s="18"/>
      <c r="E187" s="18"/>
      <c r="F187" s="18"/>
      <c r="G187" s="19"/>
      <c r="H187" s="15" t="s">
        <v>46</v>
      </c>
      <c r="I187" s="32" t="s">
        <v>46</v>
      </c>
      <c r="J187" s="19"/>
      <c r="K187" s="31">
        <v>7709650.2000000002</v>
      </c>
      <c r="L187" s="19"/>
      <c r="M187" s="31">
        <v>7709650.2000000002</v>
      </c>
      <c r="N187" s="18"/>
      <c r="O187" s="18"/>
      <c r="P187" s="19"/>
      <c r="Q187" s="32" t="s">
        <v>46</v>
      </c>
      <c r="R187" s="18"/>
      <c r="S187" s="18"/>
      <c r="T187" s="19"/>
      <c r="U187" s="32" t="s">
        <v>46</v>
      </c>
      <c r="V187" s="18"/>
      <c r="W187" s="18"/>
      <c r="X187" s="19"/>
      <c r="Y187" s="32" t="s">
        <v>46</v>
      </c>
      <c r="Z187" s="18"/>
      <c r="AA187" s="18"/>
      <c r="AB187" s="18"/>
      <c r="AC187" s="18"/>
      <c r="AD187" s="19"/>
    </row>
    <row r="188" spans="1:30">
      <c r="A188" s="35" t="s">
        <v>206</v>
      </c>
      <c r="B188" s="19"/>
      <c r="C188" s="31">
        <v>32264931.489999998</v>
      </c>
      <c r="D188" s="18"/>
      <c r="E188" s="18"/>
      <c r="F188" s="18"/>
      <c r="G188" s="19"/>
      <c r="H188" s="15" t="s">
        <v>46</v>
      </c>
      <c r="I188" s="32" t="s">
        <v>46</v>
      </c>
      <c r="J188" s="19"/>
      <c r="K188" s="31">
        <v>32264931.489999998</v>
      </c>
      <c r="L188" s="19"/>
      <c r="M188" s="31">
        <v>32264931.489999998</v>
      </c>
      <c r="N188" s="18"/>
      <c r="O188" s="18"/>
      <c r="P188" s="19"/>
      <c r="Q188" s="32" t="s">
        <v>46</v>
      </c>
      <c r="R188" s="18"/>
      <c r="S188" s="18"/>
      <c r="T188" s="19"/>
      <c r="U188" s="32" t="s">
        <v>46</v>
      </c>
      <c r="V188" s="18"/>
      <c r="W188" s="18"/>
      <c r="X188" s="19"/>
      <c r="Y188" s="32" t="s">
        <v>46</v>
      </c>
      <c r="Z188" s="18"/>
      <c r="AA188" s="18"/>
      <c r="AB188" s="18"/>
      <c r="AC188" s="18"/>
      <c r="AD188" s="19"/>
    </row>
    <row r="189" spans="1:30">
      <c r="A189" s="35" t="s">
        <v>207</v>
      </c>
      <c r="B189" s="19"/>
      <c r="C189" s="31">
        <v>73840.86</v>
      </c>
      <c r="D189" s="18"/>
      <c r="E189" s="18"/>
      <c r="F189" s="18"/>
      <c r="G189" s="19"/>
      <c r="H189" s="15" t="s">
        <v>46</v>
      </c>
      <c r="I189" s="32" t="s">
        <v>46</v>
      </c>
      <c r="J189" s="19"/>
      <c r="K189" s="31">
        <v>73840.86</v>
      </c>
      <c r="L189" s="19"/>
      <c r="M189" s="31">
        <v>73840.86</v>
      </c>
      <c r="N189" s="18"/>
      <c r="O189" s="18"/>
      <c r="P189" s="19"/>
      <c r="Q189" s="32" t="s">
        <v>46</v>
      </c>
      <c r="R189" s="18"/>
      <c r="S189" s="18"/>
      <c r="T189" s="19"/>
      <c r="U189" s="32" t="s">
        <v>46</v>
      </c>
      <c r="V189" s="18"/>
      <c r="W189" s="18"/>
      <c r="X189" s="19"/>
      <c r="Y189" s="32" t="s">
        <v>46</v>
      </c>
      <c r="Z189" s="18"/>
      <c r="AA189" s="18"/>
      <c r="AB189" s="18"/>
      <c r="AC189" s="18"/>
      <c r="AD189" s="19"/>
    </row>
    <row r="190" spans="1:30">
      <c r="A190" s="35" t="s">
        <v>208</v>
      </c>
      <c r="B190" s="19"/>
      <c r="C190" s="31">
        <v>17150</v>
      </c>
      <c r="D190" s="18"/>
      <c r="E190" s="18"/>
      <c r="F190" s="18"/>
      <c r="G190" s="19"/>
      <c r="H190" s="15" t="s">
        <v>46</v>
      </c>
      <c r="I190" s="32" t="s">
        <v>46</v>
      </c>
      <c r="J190" s="19"/>
      <c r="K190" s="31">
        <v>17150</v>
      </c>
      <c r="L190" s="19"/>
      <c r="M190" s="31">
        <v>17150</v>
      </c>
      <c r="N190" s="18"/>
      <c r="O190" s="18"/>
      <c r="P190" s="19"/>
      <c r="Q190" s="32" t="s">
        <v>46</v>
      </c>
      <c r="R190" s="18"/>
      <c r="S190" s="18"/>
      <c r="T190" s="19"/>
      <c r="U190" s="32" t="s">
        <v>46</v>
      </c>
      <c r="V190" s="18"/>
      <c r="W190" s="18"/>
      <c r="X190" s="19"/>
      <c r="Y190" s="32" t="s">
        <v>46</v>
      </c>
      <c r="Z190" s="18"/>
      <c r="AA190" s="18"/>
      <c r="AB190" s="18"/>
      <c r="AC190" s="18"/>
      <c r="AD190" s="19"/>
    </row>
    <row r="191" spans="1:30">
      <c r="A191" s="35" t="s">
        <v>209</v>
      </c>
      <c r="B191" s="19"/>
      <c r="C191" s="31">
        <v>68990.2</v>
      </c>
      <c r="D191" s="18"/>
      <c r="E191" s="18"/>
      <c r="F191" s="18"/>
      <c r="G191" s="19"/>
      <c r="H191" s="15" t="s">
        <v>46</v>
      </c>
      <c r="I191" s="32" t="s">
        <v>46</v>
      </c>
      <c r="J191" s="19"/>
      <c r="K191" s="31">
        <v>68990.2</v>
      </c>
      <c r="L191" s="19"/>
      <c r="M191" s="31">
        <v>68990.2</v>
      </c>
      <c r="N191" s="18"/>
      <c r="O191" s="18"/>
      <c r="P191" s="19"/>
      <c r="Q191" s="32" t="s">
        <v>46</v>
      </c>
      <c r="R191" s="18"/>
      <c r="S191" s="18"/>
      <c r="T191" s="19"/>
      <c r="U191" s="32" t="s">
        <v>46</v>
      </c>
      <c r="V191" s="18"/>
      <c r="W191" s="18"/>
      <c r="X191" s="19"/>
      <c r="Y191" s="32" t="s">
        <v>46</v>
      </c>
      <c r="Z191" s="18"/>
      <c r="AA191" s="18"/>
      <c r="AB191" s="18"/>
      <c r="AC191" s="18"/>
      <c r="AD191" s="19"/>
    </row>
    <row r="192" spans="1:30">
      <c r="A192" s="35" t="s">
        <v>210</v>
      </c>
      <c r="B192" s="19"/>
      <c r="C192" s="31">
        <v>9733185.7799999993</v>
      </c>
      <c r="D192" s="18"/>
      <c r="E192" s="18"/>
      <c r="F192" s="18"/>
      <c r="G192" s="19"/>
      <c r="H192" s="15" t="s">
        <v>46</v>
      </c>
      <c r="I192" s="32" t="s">
        <v>46</v>
      </c>
      <c r="J192" s="19"/>
      <c r="K192" s="31">
        <v>9733185.7799999993</v>
      </c>
      <c r="L192" s="19"/>
      <c r="M192" s="31">
        <v>9733185.7799999993</v>
      </c>
      <c r="N192" s="18"/>
      <c r="O192" s="18"/>
      <c r="P192" s="19"/>
      <c r="Q192" s="32" t="s">
        <v>46</v>
      </c>
      <c r="R192" s="18"/>
      <c r="S192" s="18"/>
      <c r="T192" s="19"/>
      <c r="U192" s="32" t="s">
        <v>46</v>
      </c>
      <c r="V192" s="18"/>
      <c r="W192" s="18"/>
      <c r="X192" s="19"/>
      <c r="Y192" s="32" t="s">
        <v>46</v>
      </c>
      <c r="Z192" s="18"/>
      <c r="AA192" s="18"/>
      <c r="AB192" s="18"/>
      <c r="AC192" s="18"/>
      <c r="AD192" s="19"/>
    </row>
    <row r="193" spans="1:30">
      <c r="A193" s="35" t="s">
        <v>211</v>
      </c>
      <c r="B193" s="19"/>
      <c r="C193" s="31">
        <v>169403.15</v>
      </c>
      <c r="D193" s="18"/>
      <c r="E193" s="18"/>
      <c r="F193" s="18"/>
      <c r="G193" s="19"/>
      <c r="H193" s="15" t="s">
        <v>46</v>
      </c>
      <c r="I193" s="32" t="s">
        <v>46</v>
      </c>
      <c r="J193" s="19"/>
      <c r="K193" s="31">
        <v>169403.15</v>
      </c>
      <c r="L193" s="19"/>
      <c r="M193" s="31">
        <v>169403.15</v>
      </c>
      <c r="N193" s="18"/>
      <c r="O193" s="18"/>
      <c r="P193" s="19"/>
      <c r="Q193" s="32" t="s">
        <v>46</v>
      </c>
      <c r="R193" s="18"/>
      <c r="S193" s="18"/>
      <c r="T193" s="19"/>
      <c r="U193" s="32" t="s">
        <v>46</v>
      </c>
      <c r="V193" s="18"/>
      <c r="W193" s="18"/>
      <c r="X193" s="19"/>
      <c r="Y193" s="32" t="s">
        <v>46</v>
      </c>
      <c r="Z193" s="18"/>
      <c r="AA193" s="18"/>
      <c r="AB193" s="18"/>
      <c r="AC193" s="18"/>
      <c r="AD193" s="19"/>
    </row>
    <row r="194" spans="1:30">
      <c r="A194" s="35" t="s">
        <v>212</v>
      </c>
      <c r="B194" s="19"/>
      <c r="C194" s="31">
        <v>87261</v>
      </c>
      <c r="D194" s="18"/>
      <c r="E194" s="18"/>
      <c r="F194" s="18"/>
      <c r="G194" s="19"/>
      <c r="H194" s="15" t="s">
        <v>46</v>
      </c>
      <c r="I194" s="32" t="s">
        <v>46</v>
      </c>
      <c r="J194" s="19"/>
      <c r="K194" s="31">
        <v>87261</v>
      </c>
      <c r="L194" s="19"/>
      <c r="M194" s="31">
        <v>87261</v>
      </c>
      <c r="N194" s="18"/>
      <c r="O194" s="18"/>
      <c r="P194" s="19"/>
      <c r="Q194" s="32" t="s">
        <v>46</v>
      </c>
      <c r="R194" s="18"/>
      <c r="S194" s="18"/>
      <c r="T194" s="19"/>
      <c r="U194" s="32" t="s">
        <v>46</v>
      </c>
      <c r="V194" s="18"/>
      <c r="W194" s="18"/>
      <c r="X194" s="19"/>
      <c r="Y194" s="32" t="s">
        <v>46</v>
      </c>
      <c r="Z194" s="18"/>
      <c r="AA194" s="18"/>
      <c r="AB194" s="18"/>
      <c r="AC194" s="18"/>
      <c r="AD194" s="19"/>
    </row>
    <row r="195" spans="1:30">
      <c r="A195" s="35" t="s">
        <v>213</v>
      </c>
      <c r="B195" s="19"/>
      <c r="C195" s="31">
        <v>1107170.97</v>
      </c>
      <c r="D195" s="18"/>
      <c r="E195" s="18"/>
      <c r="F195" s="18"/>
      <c r="G195" s="19"/>
      <c r="H195" s="15" t="s">
        <v>46</v>
      </c>
      <c r="I195" s="32" t="s">
        <v>46</v>
      </c>
      <c r="J195" s="19"/>
      <c r="K195" s="31">
        <v>1107170.97</v>
      </c>
      <c r="L195" s="19"/>
      <c r="M195" s="31">
        <v>1107170.97</v>
      </c>
      <c r="N195" s="18"/>
      <c r="O195" s="18"/>
      <c r="P195" s="19"/>
      <c r="Q195" s="32" t="s">
        <v>46</v>
      </c>
      <c r="R195" s="18"/>
      <c r="S195" s="18"/>
      <c r="T195" s="19"/>
      <c r="U195" s="32" t="s">
        <v>46</v>
      </c>
      <c r="V195" s="18"/>
      <c r="W195" s="18"/>
      <c r="X195" s="19"/>
      <c r="Y195" s="32" t="s">
        <v>46</v>
      </c>
      <c r="Z195" s="18"/>
      <c r="AA195" s="18"/>
      <c r="AB195" s="18"/>
      <c r="AC195" s="18"/>
      <c r="AD195" s="19"/>
    </row>
    <row r="196" spans="1:30">
      <c r="A196" s="35" t="s">
        <v>214</v>
      </c>
      <c r="B196" s="19"/>
      <c r="C196" s="31">
        <v>550478.4</v>
      </c>
      <c r="D196" s="18"/>
      <c r="E196" s="18"/>
      <c r="F196" s="18"/>
      <c r="G196" s="19"/>
      <c r="H196" s="15" t="s">
        <v>46</v>
      </c>
      <c r="I196" s="32" t="s">
        <v>46</v>
      </c>
      <c r="J196" s="19"/>
      <c r="K196" s="31">
        <v>550478.4</v>
      </c>
      <c r="L196" s="19"/>
      <c r="M196" s="31">
        <v>550478.4</v>
      </c>
      <c r="N196" s="18"/>
      <c r="O196" s="18"/>
      <c r="P196" s="19"/>
      <c r="Q196" s="32" t="s">
        <v>46</v>
      </c>
      <c r="R196" s="18"/>
      <c r="S196" s="18"/>
      <c r="T196" s="19"/>
      <c r="U196" s="32" t="s">
        <v>46</v>
      </c>
      <c r="V196" s="18"/>
      <c r="W196" s="18"/>
      <c r="X196" s="19"/>
      <c r="Y196" s="32" t="s">
        <v>46</v>
      </c>
      <c r="Z196" s="18"/>
      <c r="AA196" s="18"/>
      <c r="AB196" s="18"/>
      <c r="AC196" s="18"/>
      <c r="AD196" s="19"/>
    </row>
    <row r="197" spans="1:30">
      <c r="A197" s="35" t="s">
        <v>215</v>
      </c>
      <c r="B197" s="19"/>
      <c r="C197" s="31">
        <v>678</v>
      </c>
      <c r="D197" s="18"/>
      <c r="E197" s="18"/>
      <c r="F197" s="18"/>
      <c r="G197" s="19"/>
      <c r="H197" s="15" t="s">
        <v>46</v>
      </c>
      <c r="I197" s="32" t="s">
        <v>46</v>
      </c>
      <c r="J197" s="19"/>
      <c r="K197" s="31">
        <v>678</v>
      </c>
      <c r="L197" s="19"/>
      <c r="M197" s="31">
        <v>678</v>
      </c>
      <c r="N197" s="18"/>
      <c r="O197" s="18"/>
      <c r="P197" s="19"/>
      <c r="Q197" s="32" t="s">
        <v>46</v>
      </c>
      <c r="R197" s="18"/>
      <c r="S197" s="18"/>
      <c r="T197" s="19"/>
      <c r="U197" s="32" t="s">
        <v>46</v>
      </c>
      <c r="V197" s="18"/>
      <c r="W197" s="18"/>
      <c r="X197" s="19"/>
      <c r="Y197" s="32" t="s">
        <v>46</v>
      </c>
      <c r="Z197" s="18"/>
      <c r="AA197" s="18"/>
      <c r="AB197" s="18"/>
      <c r="AC197" s="18"/>
      <c r="AD197" s="19"/>
    </row>
    <row r="198" spans="1:30">
      <c r="A198" s="35" t="s">
        <v>216</v>
      </c>
      <c r="B198" s="19"/>
      <c r="C198" s="31">
        <v>67936149.120000005</v>
      </c>
      <c r="D198" s="18"/>
      <c r="E198" s="18"/>
      <c r="F198" s="18"/>
      <c r="G198" s="19"/>
      <c r="H198" s="15" t="s">
        <v>46</v>
      </c>
      <c r="I198" s="32" t="s">
        <v>46</v>
      </c>
      <c r="J198" s="19"/>
      <c r="K198" s="31">
        <v>67936149.120000005</v>
      </c>
      <c r="L198" s="19"/>
      <c r="M198" s="31">
        <v>67936149.120000005</v>
      </c>
      <c r="N198" s="18"/>
      <c r="O198" s="18"/>
      <c r="P198" s="19"/>
      <c r="Q198" s="32" t="s">
        <v>46</v>
      </c>
      <c r="R198" s="18"/>
      <c r="S198" s="18"/>
      <c r="T198" s="19"/>
      <c r="U198" s="32" t="s">
        <v>46</v>
      </c>
      <c r="V198" s="18"/>
      <c r="W198" s="18"/>
      <c r="X198" s="19"/>
      <c r="Y198" s="32" t="s">
        <v>46</v>
      </c>
      <c r="Z198" s="18"/>
      <c r="AA198" s="18"/>
      <c r="AB198" s="18"/>
      <c r="AC198" s="18"/>
      <c r="AD198" s="19"/>
    </row>
    <row r="199" spans="1:30">
      <c r="A199" s="35" t="s">
        <v>217</v>
      </c>
      <c r="B199" s="19"/>
      <c r="C199" s="31">
        <v>3653387.7</v>
      </c>
      <c r="D199" s="18"/>
      <c r="E199" s="18"/>
      <c r="F199" s="18"/>
      <c r="G199" s="19"/>
      <c r="H199" s="15" t="s">
        <v>46</v>
      </c>
      <c r="I199" s="32" t="s">
        <v>46</v>
      </c>
      <c r="J199" s="19"/>
      <c r="K199" s="31">
        <v>3653387.7</v>
      </c>
      <c r="L199" s="19"/>
      <c r="M199" s="31">
        <v>3653387.7</v>
      </c>
      <c r="N199" s="18"/>
      <c r="O199" s="18"/>
      <c r="P199" s="19"/>
      <c r="Q199" s="32" t="s">
        <v>46</v>
      </c>
      <c r="R199" s="18"/>
      <c r="S199" s="18"/>
      <c r="T199" s="19"/>
      <c r="U199" s="32" t="s">
        <v>46</v>
      </c>
      <c r="V199" s="18"/>
      <c r="W199" s="18"/>
      <c r="X199" s="19"/>
      <c r="Y199" s="32" t="s">
        <v>46</v>
      </c>
      <c r="Z199" s="18"/>
      <c r="AA199" s="18"/>
      <c r="AB199" s="18"/>
      <c r="AC199" s="18"/>
      <c r="AD199" s="19"/>
    </row>
    <row r="200" spans="1:30">
      <c r="A200" s="35" t="s">
        <v>218</v>
      </c>
      <c r="B200" s="19"/>
      <c r="C200" s="31">
        <v>58058.5</v>
      </c>
      <c r="D200" s="18"/>
      <c r="E200" s="18"/>
      <c r="F200" s="18"/>
      <c r="G200" s="19"/>
      <c r="H200" s="15" t="s">
        <v>46</v>
      </c>
      <c r="I200" s="32" t="s">
        <v>46</v>
      </c>
      <c r="J200" s="19"/>
      <c r="K200" s="31">
        <v>58058.5</v>
      </c>
      <c r="L200" s="19"/>
      <c r="M200" s="31">
        <v>58058.5</v>
      </c>
      <c r="N200" s="18"/>
      <c r="O200" s="18"/>
      <c r="P200" s="19"/>
      <c r="Q200" s="32" t="s">
        <v>46</v>
      </c>
      <c r="R200" s="18"/>
      <c r="S200" s="18"/>
      <c r="T200" s="19"/>
      <c r="U200" s="32" t="s">
        <v>46</v>
      </c>
      <c r="V200" s="18"/>
      <c r="W200" s="18"/>
      <c r="X200" s="19"/>
      <c r="Y200" s="32" t="s">
        <v>46</v>
      </c>
      <c r="Z200" s="18"/>
      <c r="AA200" s="18"/>
      <c r="AB200" s="18"/>
      <c r="AC200" s="18"/>
      <c r="AD200" s="19"/>
    </row>
    <row r="201" spans="1:30">
      <c r="A201" s="35" t="s">
        <v>219</v>
      </c>
      <c r="B201" s="19"/>
      <c r="C201" s="31">
        <v>43200</v>
      </c>
      <c r="D201" s="18"/>
      <c r="E201" s="18"/>
      <c r="F201" s="18"/>
      <c r="G201" s="19"/>
      <c r="H201" s="15" t="s">
        <v>46</v>
      </c>
      <c r="I201" s="32" t="s">
        <v>46</v>
      </c>
      <c r="J201" s="19"/>
      <c r="K201" s="31">
        <v>43200</v>
      </c>
      <c r="L201" s="19"/>
      <c r="M201" s="31">
        <v>43200</v>
      </c>
      <c r="N201" s="18"/>
      <c r="O201" s="18"/>
      <c r="P201" s="19"/>
      <c r="Q201" s="32" t="s">
        <v>46</v>
      </c>
      <c r="R201" s="18"/>
      <c r="S201" s="18"/>
      <c r="T201" s="19"/>
      <c r="U201" s="32" t="s">
        <v>46</v>
      </c>
      <c r="V201" s="18"/>
      <c r="W201" s="18"/>
      <c r="X201" s="19"/>
      <c r="Y201" s="32" t="s">
        <v>46</v>
      </c>
      <c r="Z201" s="18"/>
      <c r="AA201" s="18"/>
      <c r="AB201" s="18"/>
      <c r="AC201" s="18"/>
      <c r="AD201" s="19"/>
    </row>
    <row r="202" spans="1:30">
      <c r="A202" s="35" t="s">
        <v>220</v>
      </c>
      <c r="B202" s="19"/>
      <c r="C202" s="31">
        <v>87490.41</v>
      </c>
      <c r="D202" s="18"/>
      <c r="E202" s="18"/>
      <c r="F202" s="18"/>
      <c r="G202" s="19"/>
      <c r="H202" s="15" t="s">
        <v>46</v>
      </c>
      <c r="I202" s="32" t="s">
        <v>46</v>
      </c>
      <c r="J202" s="19"/>
      <c r="K202" s="31">
        <v>87490.41</v>
      </c>
      <c r="L202" s="19"/>
      <c r="M202" s="31">
        <v>87490.41</v>
      </c>
      <c r="N202" s="18"/>
      <c r="O202" s="18"/>
      <c r="P202" s="19"/>
      <c r="Q202" s="32" t="s">
        <v>46</v>
      </c>
      <c r="R202" s="18"/>
      <c r="S202" s="18"/>
      <c r="T202" s="19"/>
      <c r="U202" s="32" t="s">
        <v>46</v>
      </c>
      <c r="V202" s="18"/>
      <c r="W202" s="18"/>
      <c r="X202" s="19"/>
      <c r="Y202" s="32" t="s">
        <v>46</v>
      </c>
      <c r="Z202" s="18"/>
      <c r="AA202" s="18"/>
      <c r="AB202" s="18"/>
      <c r="AC202" s="18"/>
      <c r="AD202" s="19"/>
    </row>
    <row r="203" spans="1:30">
      <c r="A203" s="35" t="s">
        <v>221</v>
      </c>
      <c r="B203" s="19"/>
      <c r="C203" s="31">
        <v>21195249.960000001</v>
      </c>
      <c r="D203" s="18"/>
      <c r="E203" s="18"/>
      <c r="F203" s="18"/>
      <c r="G203" s="19"/>
      <c r="H203" s="15" t="s">
        <v>46</v>
      </c>
      <c r="I203" s="32" t="s">
        <v>46</v>
      </c>
      <c r="J203" s="19"/>
      <c r="K203" s="31">
        <v>21195249.960000001</v>
      </c>
      <c r="L203" s="19"/>
      <c r="M203" s="31">
        <v>21195249.960000001</v>
      </c>
      <c r="N203" s="18"/>
      <c r="O203" s="18"/>
      <c r="P203" s="19"/>
      <c r="Q203" s="32" t="s">
        <v>46</v>
      </c>
      <c r="R203" s="18"/>
      <c r="S203" s="18"/>
      <c r="T203" s="19"/>
      <c r="U203" s="32" t="s">
        <v>46</v>
      </c>
      <c r="V203" s="18"/>
      <c r="W203" s="18"/>
      <c r="X203" s="19"/>
      <c r="Y203" s="32" t="s">
        <v>46</v>
      </c>
      <c r="Z203" s="18"/>
      <c r="AA203" s="18"/>
      <c r="AB203" s="18"/>
      <c r="AC203" s="18"/>
      <c r="AD203" s="19"/>
    </row>
    <row r="204" spans="1:30">
      <c r="A204" s="35" t="s">
        <v>222</v>
      </c>
      <c r="B204" s="19"/>
      <c r="C204" s="31">
        <v>23902578.82</v>
      </c>
      <c r="D204" s="18"/>
      <c r="E204" s="18"/>
      <c r="F204" s="18"/>
      <c r="G204" s="19"/>
      <c r="H204" s="15" t="s">
        <v>46</v>
      </c>
      <c r="I204" s="32" t="s">
        <v>46</v>
      </c>
      <c r="J204" s="19"/>
      <c r="K204" s="31">
        <v>23902578.82</v>
      </c>
      <c r="L204" s="19"/>
      <c r="M204" s="31">
        <v>23902578.82</v>
      </c>
      <c r="N204" s="18"/>
      <c r="O204" s="18"/>
      <c r="P204" s="19"/>
      <c r="Q204" s="32" t="s">
        <v>46</v>
      </c>
      <c r="R204" s="18"/>
      <c r="S204" s="18"/>
      <c r="T204" s="19"/>
      <c r="U204" s="32" t="s">
        <v>46</v>
      </c>
      <c r="V204" s="18"/>
      <c r="W204" s="18"/>
      <c r="X204" s="19"/>
      <c r="Y204" s="32" t="s">
        <v>46</v>
      </c>
      <c r="Z204" s="18"/>
      <c r="AA204" s="18"/>
      <c r="AB204" s="18"/>
      <c r="AC204" s="18"/>
      <c r="AD204" s="19"/>
    </row>
    <row r="205" spans="1:30">
      <c r="A205" s="35" t="s">
        <v>223</v>
      </c>
      <c r="B205" s="19"/>
      <c r="C205" s="31">
        <v>485269.9</v>
      </c>
      <c r="D205" s="18"/>
      <c r="E205" s="18"/>
      <c r="F205" s="18"/>
      <c r="G205" s="19"/>
      <c r="H205" s="15" t="s">
        <v>46</v>
      </c>
      <c r="I205" s="32" t="s">
        <v>46</v>
      </c>
      <c r="J205" s="19"/>
      <c r="K205" s="31">
        <v>485269.9</v>
      </c>
      <c r="L205" s="19"/>
      <c r="M205" s="31">
        <v>485269.9</v>
      </c>
      <c r="N205" s="18"/>
      <c r="O205" s="18"/>
      <c r="P205" s="19"/>
      <c r="Q205" s="32" t="s">
        <v>46</v>
      </c>
      <c r="R205" s="18"/>
      <c r="S205" s="18"/>
      <c r="T205" s="19"/>
      <c r="U205" s="32" t="s">
        <v>46</v>
      </c>
      <c r="V205" s="18"/>
      <c r="W205" s="18"/>
      <c r="X205" s="19"/>
      <c r="Y205" s="32" t="s">
        <v>46</v>
      </c>
      <c r="Z205" s="18"/>
      <c r="AA205" s="18"/>
      <c r="AB205" s="18"/>
      <c r="AC205" s="18"/>
      <c r="AD205" s="19"/>
    </row>
    <row r="206" spans="1:30">
      <c r="A206" s="35" t="s">
        <v>224</v>
      </c>
      <c r="B206" s="19"/>
      <c r="C206" s="31">
        <v>480197.89</v>
      </c>
      <c r="D206" s="18"/>
      <c r="E206" s="18"/>
      <c r="F206" s="18"/>
      <c r="G206" s="19"/>
      <c r="H206" s="15" t="s">
        <v>46</v>
      </c>
      <c r="I206" s="32" t="s">
        <v>46</v>
      </c>
      <c r="J206" s="19"/>
      <c r="K206" s="31">
        <v>480197.89</v>
      </c>
      <c r="L206" s="19"/>
      <c r="M206" s="31">
        <v>480197.89</v>
      </c>
      <c r="N206" s="18"/>
      <c r="O206" s="18"/>
      <c r="P206" s="19"/>
      <c r="Q206" s="32" t="s">
        <v>46</v>
      </c>
      <c r="R206" s="18"/>
      <c r="S206" s="18"/>
      <c r="T206" s="19"/>
      <c r="U206" s="32" t="s">
        <v>46</v>
      </c>
      <c r="V206" s="18"/>
      <c r="W206" s="18"/>
      <c r="X206" s="19"/>
      <c r="Y206" s="32" t="s">
        <v>46</v>
      </c>
      <c r="Z206" s="18"/>
      <c r="AA206" s="18"/>
      <c r="AB206" s="18"/>
      <c r="AC206" s="18"/>
      <c r="AD206" s="19"/>
    </row>
    <row r="207" spans="1:30">
      <c r="A207" s="35" t="s">
        <v>225</v>
      </c>
      <c r="B207" s="19"/>
      <c r="C207" s="31">
        <v>3197223.61</v>
      </c>
      <c r="D207" s="18"/>
      <c r="E207" s="18"/>
      <c r="F207" s="18"/>
      <c r="G207" s="19"/>
      <c r="H207" s="15" t="s">
        <v>46</v>
      </c>
      <c r="I207" s="32" t="s">
        <v>46</v>
      </c>
      <c r="J207" s="19"/>
      <c r="K207" s="31">
        <v>3197223.61</v>
      </c>
      <c r="L207" s="19"/>
      <c r="M207" s="31">
        <v>3197223.61</v>
      </c>
      <c r="N207" s="18"/>
      <c r="O207" s="18"/>
      <c r="P207" s="19"/>
      <c r="Q207" s="32" t="s">
        <v>46</v>
      </c>
      <c r="R207" s="18"/>
      <c r="S207" s="18"/>
      <c r="T207" s="19"/>
      <c r="U207" s="32" t="s">
        <v>46</v>
      </c>
      <c r="V207" s="18"/>
      <c r="W207" s="18"/>
      <c r="X207" s="19"/>
      <c r="Y207" s="32" t="s">
        <v>46</v>
      </c>
      <c r="Z207" s="18"/>
      <c r="AA207" s="18"/>
      <c r="AB207" s="18"/>
      <c r="AC207" s="18"/>
      <c r="AD207" s="19"/>
    </row>
    <row r="208" spans="1:30">
      <c r="A208" s="35" t="s">
        <v>226</v>
      </c>
      <c r="B208" s="19"/>
      <c r="C208" s="31">
        <v>71940</v>
      </c>
      <c r="D208" s="18"/>
      <c r="E208" s="18"/>
      <c r="F208" s="18"/>
      <c r="G208" s="19"/>
      <c r="H208" s="15" t="s">
        <v>46</v>
      </c>
      <c r="I208" s="32" t="s">
        <v>46</v>
      </c>
      <c r="J208" s="19"/>
      <c r="K208" s="31">
        <v>71940</v>
      </c>
      <c r="L208" s="19"/>
      <c r="M208" s="31">
        <v>71940</v>
      </c>
      <c r="N208" s="18"/>
      <c r="O208" s="18"/>
      <c r="P208" s="19"/>
      <c r="Q208" s="32" t="s">
        <v>46</v>
      </c>
      <c r="R208" s="18"/>
      <c r="S208" s="18"/>
      <c r="T208" s="19"/>
      <c r="U208" s="32" t="s">
        <v>46</v>
      </c>
      <c r="V208" s="18"/>
      <c r="W208" s="18"/>
      <c r="X208" s="19"/>
      <c r="Y208" s="32" t="s">
        <v>46</v>
      </c>
      <c r="Z208" s="18"/>
      <c r="AA208" s="18"/>
      <c r="AB208" s="18"/>
      <c r="AC208" s="18"/>
      <c r="AD208" s="19"/>
    </row>
    <row r="209" spans="1:30">
      <c r="A209" s="35" t="s">
        <v>227</v>
      </c>
      <c r="B209" s="19"/>
      <c r="C209" s="31">
        <v>636993.18000000005</v>
      </c>
      <c r="D209" s="18"/>
      <c r="E209" s="18"/>
      <c r="F209" s="18"/>
      <c r="G209" s="19"/>
      <c r="H209" s="15" t="s">
        <v>46</v>
      </c>
      <c r="I209" s="32" t="s">
        <v>46</v>
      </c>
      <c r="J209" s="19"/>
      <c r="K209" s="31">
        <v>636993.18000000005</v>
      </c>
      <c r="L209" s="19"/>
      <c r="M209" s="31">
        <v>636993.18000000005</v>
      </c>
      <c r="N209" s="18"/>
      <c r="O209" s="18"/>
      <c r="P209" s="19"/>
      <c r="Q209" s="32" t="s">
        <v>46</v>
      </c>
      <c r="R209" s="18"/>
      <c r="S209" s="18"/>
      <c r="T209" s="19"/>
      <c r="U209" s="32" t="s">
        <v>46</v>
      </c>
      <c r="V209" s="18"/>
      <c r="W209" s="18"/>
      <c r="X209" s="19"/>
      <c r="Y209" s="32" t="s">
        <v>46</v>
      </c>
      <c r="Z209" s="18"/>
      <c r="AA209" s="18"/>
      <c r="AB209" s="18"/>
      <c r="AC209" s="18"/>
      <c r="AD209" s="19"/>
    </row>
    <row r="210" spans="1:30">
      <c r="A210" s="35" t="s">
        <v>228</v>
      </c>
      <c r="B210" s="19"/>
      <c r="C210" s="31">
        <v>50225.760000000002</v>
      </c>
      <c r="D210" s="18"/>
      <c r="E210" s="18"/>
      <c r="F210" s="18"/>
      <c r="G210" s="19"/>
      <c r="H210" s="15" t="s">
        <v>46</v>
      </c>
      <c r="I210" s="32" t="s">
        <v>46</v>
      </c>
      <c r="J210" s="19"/>
      <c r="K210" s="31">
        <v>50225.760000000002</v>
      </c>
      <c r="L210" s="19"/>
      <c r="M210" s="31">
        <v>50225.760000000002</v>
      </c>
      <c r="N210" s="18"/>
      <c r="O210" s="18"/>
      <c r="P210" s="19"/>
      <c r="Q210" s="32" t="s">
        <v>46</v>
      </c>
      <c r="R210" s="18"/>
      <c r="S210" s="18"/>
      <c r="T210" s="19"/>
      <c r="U210" s="32" t="s">
        <v>46</v>
      </c>
      <c r="V210" s="18"/>
      <c r="W210" s="18"/>
      <c r="X210" s="19"/>
      <c r="Y210" s="32" t="s">
        <v>46</v>
      </c>
      <c r="Z210" s="18"/>
      <c r="AA210" s="18"/>
      <c r="AB210" s="18"/>
      <c r="AC210" s="18"/>
      <c r="AD210" s="19"/>
    </row>
    <row r="211" spans="1:30">
      <c r="A211" s="35" t="s">
        <v>229</v>
      </c>
      <c r="B211" s="19"/>
      <c r="C211" s="31">
        <v>50000000</v>
      </c>
      <c r="D211" s="18"/>
      <c r="E211" s="18"/>
      <c r="F211" s="18"/>
      <c r="G211" s="19"/>
      <c r="H211" s="15" t="s">
        <v>46</v>
      </c>
      <c r="I211" s="32" t="s">
        <v>46</v>
      </c>
      <c r="J211" s="19"/>
      <c r="K211" s="31">
        <v>50000000</v>
      </c>
      <c r="L211" s="19"/>
      <c r="M211" s="31">
        <v>50000000</v>
      </c>
      <c r="N211" s="18"/>
      <c r="O211" s="18"/>
      <c r="P211" s="19"/>
      <c r="Q211" s="32" t="s">
        <v>46</v>
      </c>
      <c r="R211" s="18"/>
      <c r="S211" s="18"/>
      <c r="T211" s="19"/>
      <c r="U211" s="32" t="s">
        <v>46</v>
      </c>
      <c r="V211" s="18"/>
      <c r="W211" s="18"/>
      <c r="X211" s="19"/>
      <c r="Y211" s="32" t="s">
        <v>46</v>
      </c>
      <c r="Z211" s="18"/>
      <c r="AA211" s="18"/>
      <c r="AB211" s="18"/>
      <c r="AC211" s="18"/>
      <c r="AD211" s="19"/>
    </row>
    <row r="212" spans="1:30">
      <c r="A212" s="35" t="s">
        <v>230</v>
      </c>
      <c r="B212" s="19"/>
      <c r="C212" s="31">
        <v>1573.22</v>
      </c>
      <c r="D212" s="18"/>
      <c r="E212" s="18"/>
      <c r="F212" s="18"/>
      <c r="G212" s="19"/>
      <c r="H212" s="15" t="s">
        <v>46</v>
      </c>
      <c r="I212" s="32" t="s">
        <v>46</v>
      </c>
      <c r="J212" s="19"/>
      <c r="K212" s="31">
        <v>1573.22</v>
      </c>
      <c r="L212" s="19"/>
      <c r="M212" s="31">
        <v>1573.22</v>
      </c>
      <c r="N212" s="18"/>
      <c r="O212" s="18"/>
      <c r="P212" s="19"/>
      <c r="Q212" s="32" t="s">
        <v>46</v>
      </c>
      <c r="R212" s="18"/>
      <c r="S212" s="18"/>
      <c r="T212" s="19"/>
      <c r="U212" s="32" t="s">
        <v>46</v>
      </c>
      <c r="V212" s="18"/>
      <c r="W212" s="18"/>
      <c r="X212" s="19"/>
      <c r="Y212" s="32" t="s">
        <v>46</v>
      </c>
      <c r="Z212" s="18"/>
      <c r="AA212" s="18"/>
      <c r="AB212" s="18"/>
      <c r="AC212" s="18"/>
      <c r="AD212" s="19"/>
    </row>
    <row r="213" spans="1:30">
      <c r="A213" s="35" t="s">
        <v>231</v>
      </c>
      <c r="B213" s="19"/>
      <c r="C213" s="31">
        <v>2059895.19</v>
      </c>
      <c r="D213" s="18"/>
      <c r="E213" s="18"/>
      <c r="F213" s="18"/>
      <c r="G213" s="19"/>
      <c r="H213" s="15" t="s">
        <v>46</v>
      </c>
      <c r="I213" s="32" t="s">
        <v>46</v>
      </c>
      <c r="J213" s="19"/>
      <c r="K213" s="31">
        <v>2059895.19</v>
      </c>
      <c r="L213" s="19"/>
      <c r="M213" s="31">
        <v>2059895.19</v>
      </c>
      <c r="N213" s="18"/>
      <c r="O213" s="18"/>
      <c r="P213" s="19"/>
      <c r="Q213" s="32" t="s">
        <v>46</v>
      </c>
      <c r="R213" s="18"/>
      <c r="S213" s="18"/>
      <c r="T213" s="19"/>
      <c r="U213" s="32" t="s">
        <v>46</v>
      </c>
      <c r="V213" s="18"/>
      <c r="W213" s="18"/>
      <c r="X213" s="19"/>
      <c r="Y213" s="32" t="s">
        <v>46</v>
      </c>
      <c r="Z213" s="18"/>
      <c r="AA213" s="18"/>
      <c r="AB213" s="18"/>
      <c r="AC213" s="18"/>
      <c r="AD213" s="19"/>
    </row>
    <row r="214" spans="1:30">
      <c r="A214" s="35" t="s">
        <v>232</v>
      </c>
      <c r="B214" s="19"/>
      <c r="C214" s="31">
        <v>238108.76</v>
      </c>
      <c r="D214" s="18"/>
      <c r="E214" s="18"/>
      <c r="F214" s="18"/>
      <c r="G214" s="19"/>
      <c r="H214" s="15" t="s">
        <v>46</v>
      </c>
      <c r="I214" s="32" t="s">
        <v>46</v>
      </c>
      <c r="J214" s="19"/>
      <c r="K214" s="31">
        <v>238108.76</v>
      </c>
      <c r="L214" s="19"/>
      <c r="M214" s="31">
        <v>238108.76</v>
      </c>
      <c r="N214" s="18"/>
      <c r="O214" s="18"/>
      <c r="P214" s="19"/>
      <c r="Q214" s="32" t="s">
        <v>46</v>
      </c>
      <c r="R214" s="18"/>
      <c r="S214" s="18"/>
      <c r="T214" s="19"/>
      <c r="U214" s="32" t="s">
        <v>46</v>
      </c>
      <c r="V214" s="18"/>
      <c r="W214" s="18"/>
      <c r="X214" s="19"/>
      <c r="Y214" s="32" t="s">
        <v>46</v>
      </c>
      <c r="Z214" s="18"/>
      <c r="AA214" s="18"/>
      <c r="AB214" s="18"/>
      <c r="AC214" s="18"/>
      <c r="AD214" s="19"/>
    </row>
    <row r="215" spans="1:30">
      <c r="A215" s="35" t="s">
        <v>233</v>
      </c>
      <c r="B215" s="19"/>
      <c r="C215" s="31">
        <v>50000</v>
      </c>
      <c r="D215" s="18"/>
      <c r="E215" s="18"/>
      <c r="F215" s="18"/>
      <c r="G215" s="19"/>
      <c r="H215" s="15" t="s">
        <v>46</v>
      </c>
      <c r="I215" s="32" t="s">
        <v>46</v>
      </c>
      <c r="J215" s="19"/>
      <c r="K215" s="31">
        <v>50000</v>
      </c>
      <c r="L215" s="19"/>
      <c r="M215" s="31">
        <v>50000</v>
      </c>
      <c r="N215" s="18"/>
      <c r="O215" s="18"/>
      <c r="P215" s="19"/>
      <c r="Q215" s="32" t="s">
        <v>46</v>
      </c>
      <c r="R215" s="18"/>
      <c r="S215" s="18"/>
      <c r="T215" s="19"/>
      <c r="U215" s="32" t="s">
        <v>46</v>
      </c>
      <c r="V215" s="18"/>
      <c r="W215" s="18"/>
      <c r="X215" s="19"/>
      <c r="Y215" s="32" t="s">
        <v>46</v>
      </c>
      <c r="Z215" s="18"/>
      <c r="AA215" s="18"/>
      <c r="AB215" s="18"/>
      <c r="AC215" s="18"/>
      <c r="AD215" s="19"/>
    </row>
    <row r="216" spans="1:30">
      <c r="A216" s="35" t="s">
        <v>234</v>
      </c>
      <c r="B216" s="19"/>
      <c r="C216" s="31">
        <v>730000</v>
      </c>
      <c r="D216" s="18"/>
      <c r="E216" s="18"/>
      <c r="F216" s="18"/>
      <c r="G216" s="19"/>
      <c r="H216" s="15" t="s">
        <v>46</v>
      </c>
      <c r="I216" s="32" t="s">
        <v>46</v>
      </c>
      <c r="J216" s="19"/>
      <c r="K216" s="31">
        <v>730000</v>
      </c>
      <c r="L216" s="19"/>
      <c r="M216" s="31">
        <v>730000</v>
      </c>
      <c r="N216" s="18"/>
      <c r="O216" s="18"/>
      <c r="P216" s="19"/>
      <c r="Q216" s="32" t="s">
        <v>46</v>
      </c>
      <c r="R216" s="18"/>
      <c r="S216" s="18"/>
      <c r="T216" s="19"/>
      <c r="U216" s="32" t="s">
        <v>46</v>
      </c>
      <c r="V216" s="18"/>
      <c r="W216" s="18"/>
      <c r="X216" s="19"/>
      <c r="Y216" s="32" t="s">
        <v>46</v>
      </c>
      <c r="Z216" s="18"/>
      <c r="AA216" s="18"/>
      <c r="AB216" s="18"/>
      <c r="AC216" s="18"/>
      <c r="AD216" s="19"/>
    </row>
    <row r="217" spans="1:30">
      <c r="A217" s="35" t="s">
        <v>235</v>
      </c>
      <c r="B217" s="19"/>
      <c r="C217" s="31">
        <v>314521.44</v>
      </c>
      <c r="D217" s="18"/>
      <c r="E217" s="18"/>
      <c r="F217" s="18"/>
      <c r="G217" s="19"/>
      <c r="H217" s="15" t="s">
        <v>46</v>
      </c>
      <c r="I217" s="32" t="s">
        <v>46</v>
      </c>
      <c r="J217" s="19"/>
      <c r="K217" s="31">
        <v>314521.44</v>
      </c>
      <c r="L217" s="19"/>
      <c r="M217" s="31">
        <v>314521.44</v>
      </c>
      <c r="N217" s="18"/>
      <c r="O217" s="18"/>
      <c r="P217" s="19"/>
      <c r="Q217" s="32" t="s">
        <v>46</v>
      </c>
      <c r="R217" s="18"/>
      <c r="S217" s="18"/>
      <c r="T217" s="19"/>
      <c r="U217" s="32" t="s">
        <v>46</v>
      </c>
      <c r="V217" s="18"/>
      <c r="W217" s="18"/>
      <c r="X217" s="19"/>
      <c r="Y217" s="32" t="s">
        <v>46</v>
      </c>
      <c r="Z217" s="18"/>
      <c r="AA217" s="18"/>
      <c r="AB217" s="18"/>
      <c r="AC217" s="18"/>
      <c r="AD217" s="19"/>
    </row>
    <row r="218" spans="1:30">
      <c r="A218" s="35" t="s">
        <v>236</v>
      </c>
      <c r="B218" s="19"/>
      <c r="C218" s="31">
        <v>4322.46</v>
      </c>
      <c r="D218" s="18"/>
      <c r="E218" s="18"/>
      <c r="F218" s="18"/>
      <c r="G218" s="19"/>
      <c r="H218" s="15" t="s">
        <v>46</v>
      </c>
      <c r="I218" s="32" t="s">
        <v>46</v>
      </c>
      <c r="J218" s="19"/>
      <c r="K218" s="31">
        <v>4322.46</v>
      </c>
      <c r="L218" s="19"/>
      <c r="M218" s="31">
        <v>4322.46</v>
      </c>
      <c r="N218" s="18"/>
      <c r="O218" s="18"/>
      <c r="P218" s="19"/>
      <c r="Q218" s="32" t="s">
        <v>46</v>
      </c>
      <c r="R218" s="18"/>
      <c r="S218" s="18"/>
      <c r="T218" s="19"/>
      <c r="U218" s="32" t="s">
        <v>46</v>
      </c>
      <c r="V218" s="18"/>
      <c r="W218" s="18"/>
      <c r="X218" s="19"/>
      <c r="Y218" s="32" t="s">
        <v>46</v>
      </c>
      <c r="Z218" s="18"/>
      <c r="AA218" s="18"/>
      <c r="AB218" s="18"/>
      <c r="AC218" s="18"/>
      <c r="AD218" s="19"/>
    </row>
    <row r="219" spans="1:30">
      <c r="A219" s="35" t="s">
        <v>237</v>
      </c>
      <c r="B219" s="19"/>
      <c r="C219" s="31">
        <v>94985.49</v>
      </c>
      <c r="D219" s="18"/>
      <c r="E219" s="18"/>
      <c r="F219" s="18"/>
      <c r="G219" s="19"/>
      <c r="H219" s="15" t="s">
        <v>46</v>
      </c>
      <c r="I219" s="32" t="s">
        <v>46</v>
      </c>
      <c r="J219" s="19"/>
      <c r="K219" s="31">
        <v>94985.49</v>
      </c>
      <c r="L219" s="19"/>
      <c r="M219" s="31">
        <v>94985.49</v>
      </c>
      <c r="N219" s="18"/>
      <c r="O219" s="18"/>
      <c r="P219" s="19"/>
      <c r="Q219" s="32" t="s">
        <v>46</v>
      </c>
      <c r="R219" s="18"/>
      <c r="S219" s="18"/>
      <c r="T219" s="19"/>
      <c r="U219" s="32" t="s">
        <v>46</v>
      </c>
      <c r="V219" s="18"/>
      <c r="W219" s="18"/>
      <c r="X219" s="19"/>
      <c r="Y219" s="32" t="s">
        <v>46</v>
      </c>
      <c r="Z219" s="18"/>
      <c r="AA219" s="18"/>
      <c r="AB219" s="18"/>
      <c r="AC219" s="18"/>
      <c r="AD219" s="19"/>
    </row>
    <row r="220" spans="1:30">
      <c r="A220" s="35" t="s">
        <v>238</v>
      </c>
      <c r="B220" s="19"/>
      <c r="C220" s="31">
        <v>14700</v>
      </c>
      <c r="D220" s="18"/>
      <c r="E220" s="18"/>
      <c r="F220" s="18"/>
      <c r="G220" s="19"/>
      <c r="H220" s="15" t="s">
        <v>46</v>
      </c>
      <c r="I220" s="32" t="s">
        <v>46</v>
      </c>
      <c r="J220" s="19"/>
      <c r="K220" s="31">
        <v>14700</v>
      </c>
      <c r="L220" s="19"/>
      <c r="M220" s="31">
        <v>14700</v>
      </c>
      <c r="N220" s="18"/>
      <c r="O220" s="18"/>
      <c r="P220" s="19"/>
      <c r="Q220" s="32" t="s">
        <v>46</v>
      </c>
      <c r="R220" s="18"/>
      <c r="S220" s="18"/>
      <c r="T220" s="19"/>
      <c r="U220" s="32" t="s">
        <v>46</v>
      </c>
      <c r="V220" s="18"/>
      <c r="W220" s="18"/>
      <c r="X220" s="19"/>
      <c r="Y220" s="32" t="s">
        <v>46</v>
      </c>
      <c r="Z220" s="18"/>
      <c r="AA220" s="18"/>
      <c r="AB220" s="18"/>
      <c r="AC220" s="18"/>
      <c r="AD220" s="19"/>
    </row>
    <row r="221" spans="1:30">
      <c r="A221" s="35" t="s">
        <v>239</v>
      </c>
      <c r="B221" s="19"/>
      <c r="C221" s="31">
        <v>317249.91999999998</v>
      </c>
      <c r="D221" s="18"/>
      <c r="E221" s="18"/>
      <c r="F221" s="18"/>
      <c r="G221" s="19"/>
      <c r="H221" s="15" t="s">
        <v>46</v>
      </c>
      <c r="I221" s="32" t="s">
        <v>46</v>
      </c>
      <c r="J221" s="19"/>
      <c r="K221" s="31">
        <v>317249.91999999998</v>
      </c>
      <c r="L221" s="19"/>
      <c r="M221" s="31">
        <v>317249.91999999998</v>
      </c>
      <c r="N221" s="18"/>
      <c r="O221" s="18"/>
      <c r="P221" s="19"/>
      <c r="Q221" s="32" t="s">
        <v>46</v>
      </c>
      <c r="R221" s="18"/>
      <c r="S221" s="18"/>
      <c r="T221" s="19"/>
      <c r="U221" s="32" t="s">
        <v>46</v>
      </c>
      <c r="V221" s="18"/>
      <c r="W221" s="18"/>
      <c r="X221" s="19"/>
      <c r="Y221" s="32" t="s">
        <v>46</v>
      </c>
      <c r="Z221" s="18"/>
      <c r="AA221" s="18"/>
      <c r="AB221" s="18"/>
      <c r="AC221" s="18"/>
      <c r="AD221" s="19"/>
    </row>
    <row r="222" spans="1:30">
      <c r="A222" s="35" t="s">
        <v>240</v>
      </c>
      <c r="B222" s="19"/>
      <c r="C222" s="31">
        <v>3566507.17</v>
      </c>
      <c r="D222" s="18"/>
      <c r="E222" s="18"/>
      <c r="F222" s="18"/>
      <c r="G222" s="19"/>
      <c r="H222" s="15" t="s">
        <v>46</v>
      </c>
      <c r="I222" s="32" t="s">
        <v>46</v>
      </c>
      <c r="J222" s="19"/>
      <c r="K222" s="31">
        <v>3566507.17</v>
      </c>
      <c r="L222" s="19"/>
      <c r="M222" s="31">
        <v>3566507.17</v>
      </c>
      <c r="N222" s="18"/>
      <c r="O222" s="18"/>
      <c r="P222" s="19"/>
      <c r="Q222" s="32" t="s">
        <v>46</v>
      </c>
      <c r="R222" s="18"/>
      <c r="S222" s="18"/>
      <c r="T222" s="19"/>
      <c r="U222" s="32" t="s">
        <v>46</v>
      </c>
      <c r="V222" s="18"/>
      <c r="W222" s="18"/>
      <c r="X222" s="19"/>
      <c r="Y222" s="32" t="s">
        <v>46</v>
      </c>
      <c r="Z222" s="18"/>
      <c r="AA222" s="18"/>
      <c r="AB222" s="18"/>
      <c r="AC222" s="18"/>
      <c r="AD222" s="19"/>
    </row>
    <row r="223" spans="1:30">
      <c r="A223" s="35" t="s">
        <v>241</v>
      </c>
      <c r="B223" s="19"/>
      <c r="C223" s="31">
        <v>11194.87</v>
      </c>
      <c r="D223" s="18"/>
      <c r="E223" s="18"/>
      <c r="F223" s="18"/>
      <c r="G223" s="19"/>
      <c r="H223" s="15" t="s">
        <v>46</v>
      </c>
      <c r="I223" s="32" t="s">
        <v>46</v>
      </c>
      <c r="J223" s="19"/>
      <c r="K223" s="31">
        <v>11194.87</v>
      </c>
      <c r="L223" s="19"/>
      <c r="M223" s="31">
        <v>11194.87</v>
      </c>
      <c r="N223" s="18"/>
      <c r="O223" s="18"/>
      <c r="P223" s="19"/>
      <c r="Q223" s="32" t="s">
        <v>46</v>
      </c>
      <c r="R223" s="18"/>
      <c r="S223" s="18"/>
      <c r="T223" s="19"/>
      <c r="U223" s="32" t="s">
        <v>46</v>
      </c>
      <c r="V223" s="18"/>
      <c r="W223" s="18"/>
      <c r="X223" s="19"/>
      <c r="Y223" s="32" t="s">
        <v>46</v>
      </c>
      <c r="Z223" s="18"/>
      <c r="AA223" s="18"/>
      <c r="AB223" s="18"/>
      <c r="AC223" s="18"/>
      <c r="AD223" s="19"/>
    </row>
    <row r="224" spans="1:30">
      <c r="A224" s="35" t="s">
        <v>242</v>
      </c>
      <c r="B224" s="19"/>
      <c r="C224" s="31">
        <v>1063188.83</v>
      </c>
      <c r="D224" s="18"/>
      <c r="E224" s="18"/>
      <c r="F224" s="18"/>
      <c r="G224" s="19"/>
      <c r="H224" s="15" t="s">
        <v>46</v>
      </c>
      <c r="I224" s="32" t="s">
        <v>46</v>
      </c>
      <c r="J224" s="19"/>
      <c r="K224" s="31">
        <v>1063188.83</v>
      </c>
      <c r="L224" s="19"/>
      <c r="M224" s="31">
        <v>1063188.83</v>
      </c>
      <c r="N224" s="18"/>
      <c r="O224" s="18"/>
      <c r="P224" s="19"/>
      <c r="Q224" s="32" t="s">
        <v>46</v>
      </c>
      <c r="R224" s="18"/>
      <c r="S224" s="18"/>
      <c r="T224" s="19"/>
      <c r="U224" s="32" t="s">
        <v>46</v>
      </c>
      <c r="V224" s="18"/>
      <c r="W224" s="18"/>
      <c r="X224" s="19"/>
      <c r="Y224" s="32" t="s">
        <v>46</v>
      </c>
      <c r="Z224" s="18"/>
      <c r="AA224" s="18"/>
      <c r="AB224" s="18"/>
      <c r="AC224" s="18"/>
      <c r="AD224" s="19"/>
    </row>
    <row r="225" spans="1:30">
      <c r="A225" s="35" t="s">
        <v>243</v>
      </c>
      <c r="B225" s="19"/>
      <c r="C225" s="31">
        <v>237700</v>
      </c>
      <c r="D225" s="18"/>
      <c r="E225" s="18"/>
      <c r="F225" s="18"/>
      <c r="G225" s="19"/>
      <c r="H225" s="15" t="s">
        <v>46</v>
      </c>
      <c r="I225" s="32" t="s">
        <v>46</v>
      </c>
      <c r="J225" s="19"/>
      <c r="K225" s="31">
        <v>237700</v>
      </c>
      <c r="L225" s="19"/>
      <c r="M225" s="31">
        <v>237700</v>
      </c>
      <c r="N225" s="18"/>
      <c r="O225" s="18"/>
      <c r="P225" s="19"/>
      <c r="Q225" s="32" t="s">
        <v>46</v>
      </c>
      <c r="R225" s="18"/>
      <c r="S225" s="18"/>
      <c r="T225" s="19"/>
      <c r="U225" s="32" t="s">
        <v>46</v>
      </c>
      <c r="V225" s="18"/>
      <c r="W225" s="18"/>
      <c r="X225" s="19"/>
      <c r="Y225" s="32" t="s">
        <v>46</v>
      </c>
      <c r="Z225" s="18"/>
      <c r="AA225" s="18"/>
      <c r="AB225" s="18"/>
      <c r="AC225" s="18"/>
      <c r="AD225" s="19"/>
    </row>
    <row r="226" spans="1:30">
      <c r="A226" s="35" t="s">
        <v>244</v>
      </c>
      <c r="B226" s="19"/>
      <c r="C226" s="31">
        <v>67508.649999999994</v>
      </c>
      <c r="D226" s="18"/>
      <c r="E226" s="18"/>
      <c r="F226" s="18"/>
      <c r="G226" s="19"/>
      <c r="H226" s="15" t="s">
        <v>46</v>
      </c>
      <c r="I226" s="32" t="s">
        <v>46</v>
      </c>
      <c r="J226" s="19"/>
      <c r="K226" s="31">
        <v>67508.649999999994</v>
      </c>
      <c r="L226" s="19"/>
      <c r="M226" s="31">
        <v>67508.649999999994</v>
      </c>
      <c r="N226" s="18"/>
      <c r="O226" s="18"/>
      <c r="P226" s="19"/>
      <c r="Q226" s="32" t="s">
        <v>46</v>
      </c>
      <c r="R226" s="18"/>
      <c r="S226" s="18"/>
      <c r="T226" s="19"/>
      <c r="U226" s="32" t="s">
        <v>46</v>
      </c>
      <c r="V226" s="18"/>
      <c r="W226" s="18"/>
      <c r="X226" s="19"/>
      <c r="Y226" s="32" t="s">
        <v>46</v>
      </c>
      <c r="Z226" s="18"/>
      <c r="AA226" s="18"/>
      <c r="AB226" s="18"/>
      <c r="AC226" s="18"/>
      <c r="AD226" s="19"/>
    </row>
    <row r="227" spans="1:30">
      <c r="A227" s="35" t="s">
        <v>245</v>
      </c>
      <c r="B227" s="19"/>
      <c r="C227" s="31">
        <v>196449</v>
      </c>
      <c r="D227" s="18"/>
      <c r="E227" s="18"/>
      <c r="F227" s="18"/>
      <c r="G227" s="19"/>
      <c r="H227" s="15" t="s">
        <v>46</v>
      </c>
      <c r="I227" s="32" t="s">
        <v>46</v>
      </c>
      <c r="J227" s="19"/>
      <c r="K227" s="31">
        <v>196449</v>
      </c>
      <c r="L227" s="19"/>
      <c r="M227" s="31">
        <v>196449</v>
      </c>
      <c r="N227" s="18"/>
      <c r="O227" s="18"/>
      <c r="P227" s="19"/>
      <c r="Q227" s="32" t="s">
        <v>46</v>
      </c>
      <c r="R227" s="18"/>
      <c r="S227" s="18"/>
      <c r="T227" s="19"/>
      <c r="U227" s="32" t="s">
        <v>46</v>
      </c>
      <c r="V227" s="18"/>
      <c r="W227" s="18"/>
      <c r="X227" s="19"/>
      <c r="Y227" s="32" t="s">
        <v>46</v>
      </c>
      <c r="Z227" s="18"/>
      <c r="AA227" s="18"/>
      <c r="AB227" s="18"/>
      <c r="AC227" s="18"/>
      <c r="AD227" s="19"/>
    </row>
    <row r="228" spans="1:30">
      <c r="A228" s="35" t="s">
        <v>246</v>
      </c>
      <c r="B228" s="19"/>
      <c r="C228" s="31">
        <v>566125.6</v>
      </c>
      <c r="D228" s="18"/>
      <c r="E228" s="18"/>
      <c r="F228" s="18"/>
      <c r="G228" s="19"/>
      <c r="H228" s="15" t="s">
        <v>46</v>
      </c>
      <c r="I228" s="32" t="s">
        <v>46</v>
      </c>
      <c r="J228" s="19"/>
      <c r="K228" s="31">
        <v>566125.6</v>
      </c>
      <c r="L228" s="19"/>
      <c r="M228" s="31">
        <v>566125.6</v>
      </c>
      <c r="N228" s="18"/>
      <c r="O228" s="18"/>
      <c r="P228" s="19"/>
      <c r="Q228" s="32" t="s">
        <v>46</v>
      </c>
      <c r="R228" s="18"/>
      <c r="S228" s="18"/>
      <c r="T228" s="19"/>
      <c r="U228" s="32" t="s">
        <v>46</v>
      </c>
      <c r="V228" s="18"/>
      <c r="W228" s="18"/>
      <c r="X228" s="19"/>
      <c r="Y228" s="32" t="s">
        <v>46</v>
      </c>
      <c r="Z228" s="18"/>
      <c r="AA228" s="18"/>
      <c r="AB228" s="18"/>
      <c r="AC228" s="18"/>
      <c r="AD228" s="19"/>
    </row>
    <row r="229" spans="1:30">
      <c r="A229" s="35" t="s">
        <v>247</v>
      </c>
      <c r="B229" s="19"/>
      <c r="C229" s="31">
        <v>220890</v>
      </c>
      <c r="D229" s="18"/>
      <c r="E229" s="18"/>
      <c r="F229" s="18"/>
      <c r="G229" s="19"/>
      <c r="H229" s="15" t="s">
        <v>46</v>
      </c>
      <c r="I229" s="32" t="s">
        <v>46</v>
      </c>
      <c r="J229" s="19"/>
      <c r="K229" s="31">
        <v>220890</v>
      </c>
      <c r="L229" s="19"/>
      <c r="M229" s="31">
        <v>220890</v>
      </c>
      <c r="N229" s="18"/>
      <c r="O229" s="18"/>
      <c r="P229" s="19"/>
      <c r="Q229" s="32" t="s">
        <v>46</v>
      </c>
      <c r="R229" s="18"/>
      <c r="S229" s="18"/>
      <c r="T229" s="19"/>
      <c r="U229" s="32" t="s">
        <v>46</v>
      </c>
      <c r="V229" s="18"/>
      <c r="W229" s="18"/>
      <c r="X229" s="19"/>
      <c r="Y229" s="32" t="s">
        <v>46</v>
      </c>
      <c r="Z229" s="18"/>
      <c r="AA229" s="18"/>
      <c r="AB229" s="18"/>
      <c r="AC229" s="18"/>
      <c r="AD229" s="19"/>
    </row>
    <row r="230" spans="1:30">
      <c r="A230" s="35" t="s">
        <v>248</v>
      </c>
      <c r="B230" s="19"/>
      <c r="C230" s="31">
        <v>32800</v>
      </c>
      <c r="D230" s="18"/>
      <c r="E230" s="18"/>
      <c r="F230" s="18"/>
      <c r="G230" s="19"/>
      <c r="H230" s="15" t="s">
        <v>46</v>
      </c>
      <c r="I230" s="32" t="s">
        <v>46</v>
      </c>
      <c r="J230" s="19"/>
      <c r="K230" s="31">
        <v>32800</v>
      </c>
      <c r="L230" s="19"/>
      <c r="M230" s="31">
        <v>32800</v>
      </c>
      <c r="N230" s="18"/>
      <c r="O230" s="18"/>
      <c r="P230" s="19"/>
      <c r="Q230" s="32" t="s">
        <v>46</v>
      </c>
      <c r="R230" s="18"/>
      <c r="S230" s="18"/>
      <c r="T230" s="19"/>
      <c r="U230" s="32" t="s">
        <v>46</v>
      </c>
      <c r="V230" s="18"/>
      <c r="W230" s="18"/>
      <c r="X230" s="19"/>
      <c r="Y230" s="32" t="s">
        <v>46</v>
      </c>
      <c r="Z230" s="18"/>
      <c r="AA230" s="18"/>
      <c r="AB230" s="18"/>
      <c r="AC230" s="18"/>
      <c r="AD230" s="19"/>
    </row>
    <row r="231" spans="1:30">
      <c r="A231" s="35" t="s">
        <v>249</v>
      </c>
      <c r="B231" s="19"/>
      <c r="C231" s="31">
        <v>400000</v>
      </c>
      <c r="D231" s="18"/>
      <c r="E231" s="18"/>
      <c r="F231" s="18"/>
      <c r="G231" s="19"/>
      <c r="H231" s="15" t="s">
        <v>46</v>
      </c>
      <c r="I231" s="32" t="s">
        <v>46</v>
      </c>
      <c r="J231" s="19"/>
      <c r="K231" s="31">
        <v>400000</v>
      </c>
      <c r="L231" s="19"/>
      <c r="M231" s="31">
        <v>400000</v>
      </c>
      <c r="N231" s="18"/>
      <c r="O231" s="18"/>
      <c r="P231" s="19"/>
      <c r="Q231" s="32" t="s">
        <v>46</v>
      </c>
      <c r="R231" s="18"/>
      <c r="S231" s="18"/>
      <c r="T231" s="19"/>
      <c r="U231" s="32" t="s">
        <v>46</v>
      </c>
      <c r="V231" s="18"/>
      <c r="W231" s="18"/>
      <c r="X231" s="19"/>
      <c r="Y231" s="32" t="s">
        <v>46</v>
      </c>
      <c r="Z231" s="18"/>
      <c r="AA231" s="18"/>
      <c r="AB231" s="18"/>
      <c r="AC231" s="18"/>
      <c r="AD231" s="19"/>
    </row>
    <row r="232" spans="1:30">
      <c r="A232" s="35" t="s">
        <v>250</v>
      </c>
      <c r="B232" s="19"/>
      <c r="C232" s="31">
        <v>48745.68</v>
      </c>
      <c r="D232" s="18"/>
      <c r="E232" s="18"/>
      <c r="F232" s="18"/>
      <c r="G232" s="19"/>
      <c r="H232" s="15" t="s">
        <v>46</v>
      </c>
      <c r="I232" s="32" t="s">
        <v>46</v>
      </c>
      <c r="J232" s="19"/>
      <c r="K232" s="31">
        <v>48745.68</v>
      </c>
      <c r="L232" s="19"/>
      <c r="M232" s="31">
        <v>48745.68</v>
      </c>
      <c r="N232" s="18"/>
      <c r="O232" s="18"/>
      <c r="P232" s="19"/>
      <c r="Q232" s="32" t="s">
        <v>46</v>
      </c>
      <c r="R232" s="18"/>
      <c r="S232" s="18"/>
      <c r="T232" s="19"/>
      <c r="U232" s="32" t="s">
        <v>46</v>
      </c>
      <c r="V232" s="18"/>
      <c r="W232" s="18"/>
      <c r="X232" s="19"/>
      <c r="Y232" s="32" t="s">
        <v>46</v>
      </c>
      <c r="Z232" s="18"/>
      <c r="AA232" s="18"/>
      <c r="AB232" s="18"/>
      <c r="AC232" s="18"/>
      <c r="AD232" s="19"/>
    </row>
    <row r="233" spans="1:30">
      <c r="A233" s="35" t="s">
        <v>251</v>
      </c>
      <c r="B233" s="19"/>
      <c r="C233" s="31">
        <v>99700</v>
      </c>
      <c r="D233" s="18"/>
      <c r="E233" s="18"/>
      <c r="F233" s="18"/>
      <c r="G233" s="19"/>
      <c r="H233" s="15" t="s">
        <v>46</v>
      </c>
      <c r="I233" s="32" t="s">
        <v>46</v>
      </c>
      <c r="J233" s="19"/>
      <c r="K233" s="31">
        <v>99700</v>
      </c>
      <c r="L233" s="19"/>
      <c r="M233" s="31">
        <v>99700</v>
      </c>
      <c r="N233" s="18"/>
      <c r="O233" s="18"/>
      <c r="P233" s="19"/>
      <c r="Q233" s="32" t="s">
        <v>46</v>
      </c>
      <c r="R233" s="18"/>
      <c r="S233" s="18"/>
      <c r="T233" s="19"/>
      <c r="U233" s="32" t="s">
        <v>46</v>
      </c>
      <c r="V233" s="18"/>
      <c r="W233" s="18"/>
      <c r="X233" s="19"/>
      <c r="Y233" s="32" t="s">
        <v>46</v>
      </c>
      <c r="Z233" s="18"/>
      <c r="AA233" s="18"/>
      <c r="AB233" s="18"/>
      <c r="AC233" s="18"/>
      <c r="AD233" s="19"/>
    </row>
    <row r="234" spans="1:30">
      <c r="A234" s="35" t="s">
        <v>252</v>
      </c>
      <c r="B234" s="19"/>
      <c r="C234" s="31">
        <v>137545.68</v>
      </c>
      <c r="D234" s="18"/>
      <c r="E234" s="18"/>
      <c r="F234" s="18"/>
      <c r="G234" s="19"/>
      <c r="H234" s="15" t="s">
        <v>46</v>
      </c>
      <c r="I234" s="32" t="s">
        <v>46</v>
      </c>
      <c r="J234" s="19"/>
      <c r="K234" s="31">
        <v>137545.68</v>
      </c>
      <c r="L234" s="19"/>
      <c r="M234" s="31">
        <v>137545.68</v>
      </c>
      <c r="N234" s="18"/>
      <c r="O234" s="18"/>
      <c r="P234" s="19"/>
      <c r="Q234" s="32" t="s">
        <v>46</v>
      </c>
      <c r="R234" s="18"/>
      <c r="S234" s="18"/>
      <c r="T234" s="19"/>
      <c r="U234" s="32" t="s">
        <v>46</v>
      </c>
      <c r="V234" s="18"/>
      <c r="W234" s="18"/>
      <c r="X234" s="19"/>
      <c r="Y234" s="32" t="s">
        <v>46</v>
      </c>
      <c r="Z234" s="18"/>
      <c r="AA234" s="18"/>
      <c r="AB234" s="18"/>
      <c r="AC234" s="18"/>
      <c r="AD234" s="19"/>
    </row>
    <row r="235" spans="1:30">
      <c r="A235" s="35" t="s">
        <v>253</v>
      </c>
      <c r="B235" s="19"/>
      <c r="C235" s="31">
        <v>27871836.91</v>
      </c>
      <c r="D235" s="18"/>
      <c r="E235" s="18"/>
      <c r="F235" s="18"/>
      <c r="G235" s="19"/>
      <c r="H235" s="15" t="s">
        <v>46</v>
      </c>
      <c r="I235" s="32" t="s">
        <v>46</v>
      </c>
      <c r="J235" s="19"/>
      <c r="K235" s="31">
        <v>27871836.91</v>
      </c>
      <c r="L235" s="19"/>
      <c r="M235" s="31">
        <v>27871836.91</v>
      </c>
      <c r="N235" s="18"/>
      <c r="O235" s="18"/>
      <c r="P235" s="19"/>
      <c r="Q235" s="32" t="s">
        <v>46</v>
      </c>
      <c r="R235" s="18"/>
      <c r="S235" s="18"/>
      <c r="T235" s="19"/>
      <c r="U235" s="32" t="s">
        <v>46</v>
      </c>
      <c r="V235" s="18"/>
      <c r="W235" s="18"/>
      <c r="X235" s="19"/>
      <c r="Y235" s="32" t="s">
        <v>46</v>
      </c>
      <c r="Z235" s="18"/>
      <c r="AA235" s="18"/>
      <c r="AB235" s="18"/>
      <c r="AC235" s="18"/>
      <c r="AD235" s="19"/>
    </row>
    <row r="236" spans="1:30">
      <c r="A236" s="35" t="s">
        <v>254</v>
      </c>
      <c r="B236" s="19"/>
      <c r="C236" s="31">
        <v>599800</v>
      </c>
      <c r="D236" s="18"/>
      <c r="E236" s="18"/>
      <c r="F236" s="18"/>
      <c r="G236" s="19"/>
      <c r="H236" s="15" t="s">
        <v>46</v>
      </c>
      <c r="I236" s="32" t="s">
        <v>46</v>
      </c>
      <c r="J236" s="19"/>
      <c r="K236" s="31">
        <v>599800</v>
      </c>
      <c r="L236" s="19"/>
      <c r="M236" s="31">
        <v>599800</v>
      </c>
      <c r="N236" s="18"/>
      <c r="O236" s="18"/>
      <c r="P236" s="19"/>
      <c r="Q236" s="32" t="s">
        <v>46</v>
      </c>
      <c r="R236" s="18"/>
      <c r="S236" s="18"/>
      <c r="T236" s="19"/>
      <c r="U236" s="32" t="s">
        <v>46</v>
      </c>
      <c r="V236" s="18"/>
      <c r="W236" s="18"/>
      <c r="X236" s="19"/>
      <c r="Y236" s="32" t="s">
        <v>46</v>
      </c>
      <c r="Z236" s="18"/>
      <c r="AA236" s="18"/>
      <c r="AB236" s="18"/>
      <c r="AC236" s="18"/>
      <c r="AD236" s="19"/>
    </row>
    <row r="237" spans="1:30">
      <c r="A237" s="35" t="s">
        <v>255</v>
      </c>
      <c r="B237" s="19"/>
      <c r="C237" s="31">
        <v>435456947.39999998</v>
      </c>
      <c r="D237" s="18"/>
      <c r="E237" s="18"/>
      <c r="F237" s="18"/>
      <c r="G237" s="19"/>
      <c r="H237" s="15" t="s">
        <v>46</v>
      </c>
      <c r="I237" s="32" t="s">
        <v>46</v>
      </c>
      <c r="J237" s="19"/>
      <c r="K237" s="31">
        <v>435456947.39999998</v>
      </c>
      <c r="L237" s="19"/>
      <c r="M237" s="31">
        <v>435456947.39999998</v>
      </c>
      <c r="N237" s="18"/>
      <c r="O237" s="18"/>
      <c r="P237" s="19"/>
      <c r="Q237" s="32" t="s">
        <v>46</v>
      </c>
      <c r="R237" s="18"/>
      <c r="S237" s="18"/>
      <c r="T237" s="19"/>
      <c r="U237" s="32" t="s">
        <v>46</v>
      </c>
      <c r="V237" s="18"/>
      <c r="W237" s="18"/>
      <c r="X237" s="19"/>
      <c r="Y237" s="32" t="s">
        <v>46</v>
      </c>
      <c r="Z237" s="18"/>
      <c r="AA237" s="18"/>
      <c r="AB237" s="18"/>
      <c r="AC237" s="18"/>
      <c r="AD237" s="19"/>
    </row>
    <row r="238" spans="1:30">
      <c r="A238" s="35" t="s">
        <v>256</v>
      </c>
      <c r="B238" s="19"/>
      <c r="C238" s="31">
        <v>475065.2</v>
      </c>
      <c r="D238" s="18"/>
      <c r="E238" s="18"/>
      <c r="F238" s="18"/>
      <c r="G238" s="19"/>
      <c r="H238" s="15" t="s">
        <v>46</v>
      </c>
      <c r="I238" s="32" t="s">
        <v>46</v>
      </c>
      <c r="J238" s="19"/>
      <c r="K238" s="31">
        <v>475065.2</v>
      </c>
      <c r="L238" s="19"/>
      <c r="M238" s="31">
        <v>475065.2</v>
      </c>
      <c r="N238" s="18"/>
      <c r="O238" s="18"/>
      <c r="P238" s="19"/>
      <c r="Q238" s="32" t="s">
        <v>46</v>
      </c>
      <c r="R238" s="18"/>
      <c r="S238" s="18"/>
      <c r="T238" s="19"/>
      <c r="U238" s="32" t="s">
        <v>46</v>
      </c>
      <c r="V238" s="18"/>
      <c r="W238" s="18"/>
      <c r="X238" s="19"/>
      <c r="Y238" s="32" t="s">
        <v>46</v>
      </c>
      <c r="Z238" s="18"/>
      <c r="AA238" s="18"/>
      <c r="AB238" s="18"/>
      <c r="AC238" s="18"/>
      <c r="AD238" s="19"/>
    </row>
    <row r="239" spans="1:30">
      <c r="A239" s="35" t="s">
        <v>257</v>
      </c>
      <c r="B239" s="19"/>
      <c r="C239" s="31">
        <v>32491477.640000001</v>
      </c>
      <c r="D239" s="18"/>
      <c r="E239" s="18"/>
      <c r="F239" s="18"/>
      <c r="G239" s="19"/>
      <c r="H239" s="15" t="s">
        <v>46</v>
      </c>
      <c r="I239" s="32" t="s">
        <v>46</v>
      </c>
      <c r="J239" s="19"/>
      <c r="K239" s="31">
        <v>32491477.640000001</v>
      </c>
      <c r="L239" s="19"/>
      <c r="M239" s="31">
        <v>32491477.640000001</v>
      </c>
      <c r="N239" s="18"/>
      <c r="O239" s="18"/>
      <c r="P239" s="19"/>
      <c r="Q239" s="32" t="s">
        <v>46</v>
      </c>
      <c r="R239" s="18"/>
      <c r="S239" s="18"/>
      <c r="T239" s="19"/>
      <c r="U239" s="32" t="s">
        <v>46</v>
      </c>
      <c r="V239" s="18"/>
      <c r="W239" s="18"/>
      <c r="X239" s="19"/>
      <c r="Y239" s="32" t="s">
        <v>46</v>
      </c>
      <c r="Z239" s="18"/>
      <c r="AA239" s="18"/>
      <c r="AB239" s="18"/>
      <c r="AC239" s="18"/>
      <c r="AD239" s="19"/>
    </row>
    <row r="240" spans="1:30">
      <c r="A240" s="35" t="s">
        <v>258</v>
      </c>
      <c r="B240" s="19"/>
      <c r="C240" s="31">
        <v>5812261.7800000003</v>
      </c>
      <c r="D240" s="18"/>
      <c r="E240" s="18"/>
      <c r="F240" s="18"/>
      <c r="G240" s="19"/>
      <c r="H240" s="15" t="s">
        <v>46</v>
      </c>
      <c r="I240" s="32" t="s">
        <v>46</v>
      </c>
      <c r="J240" s="19"/>
      <c r="K240" s="31">
        <v>5812261.7800000003</v>
      </c>
      <c r="L240" s="19"/>
      <c r="M240" s="31">
        <v>5812261.7800000003</v>
      </c>
      <c r="N240" s="18"/>
      <c r="O240" s="18"/>
      <c r="P240" s="19"/>
      <c r="Q240" s="32" t="s">
        <v>46</v>
      </c>
      <c r="R240" s="18"/>
      <c r="S240" s="18"/>
      <c r="T240" s="19"/>
      <c r="U240" s="32" t="s">
        <v>46</v>
      </c>
      <c r="V240" s="18"/>
      <c r="W240" s="18"/>
      <c r="X240" s="19"/>
      <c r="Y240" s="32" t="s">
        <v>46</v>
      </c>
      <c r="Z240" s="18"/>
      <c r="AA240" s="18"/>
      <c r="AB240" s="18"/>
      <c r="AC240" s="18"/>
      <c r="AD240" s="19"/>
    </row>
    <row r="241" spans="1:30">
      <c r="A241" s="35" t="s">
        <v>259</v>
      </c>
      <c r="B241" s="19"/>
      <c r="C241" s="31">
        <v>9819818.2599999998</v>
      </c>
      <c r="D241" s="18"/>
      <c r="E241" s="18"/>
      <c r="F241" s="18"/>
      <c r="G241" s="19"/>
      <c r="H241" s="15" t="s">
        <v>46</v>
      </c>
      <c r="I241" s="32" t="s">
        <v>46</v>
      </c>
      <c r="J241" s="19"/>
      <c r="K241" s="31">
        <v>9819818.2599999998</v>
      </c>
      <c r="L241" s="19"/>
      <c r="M241" s="31">
        <v>9819818.2599999998</v>
      </c>
      <c r="N241" s="18"/>
      <c r="O241" s="18"/>
      <c r="P241" s="19"/>
      <c r="Q241" s="32" t="s">
        <v>46</v>
      </c>
      <c r="R241" s="18"/>
      <c r="S241" s="18"/>
      <c r="T241" s="19"/>
      <c r="U241" s="32" t="s">
        <v>46</v>
      </c>
      <c r="V241" s="18"/>
      <c r="W241" s="18"/>
      <c r="X241" s="19"/>
      <c r="Y241" s="32" t="s">
        <v>46</v>
      </c>
      <c r="Z241" s="18"/>
      <c r="AA241" s="18"/>
      <c r="AB241" s="18"/>
      <c r="AC241" s="18"/>
      <c r="AD241" s="19"/>
    </row>
    <row r="242" spans="1:30">
      <c r="A242" s="35" t="s">
        <v>260</v>
      </c>
      <c r="B242" s="19"/>
      <c r="C242" s="31">
        <v>38715.11</v>
      </c>
      <c r="D242" s="18"/>
      <c r="E242" s="18"/>
      <c r="F242" s="18"/>
      <c r="G242" s="19"/>
      <c r="H242" s="15" t="s">
        <v>46</v>
      </c>
      <c r="I242" s="32" t="s">
        <v>46</v>
      </c>
      <c r="J242" s="19"/>
      <c r="K242" s="31">
        <v>38715.11</v>
      </c>
      <c r="L242" s="19"/>
      <c r="M242" s="31">
        <v>38715.11</v>
      </c>
      <c r="N242" s="18"/>
      <c r="O242" s="18"/>
      <c r="P242" s="19"/>
      <c r="Q242" s="32" t="s">
        <v>46</v>
      </c>
      <c r="R242" s="18"/>
      <c r="S242" s="18"/>
      <c r="T242" s="19"/>
      <c r="U242" s="32" t="s">
        <v>46</v>
      </c>
      <c r="V242" s="18"/>
      <c r="W242" s="18"/>
      <c r="X242" s="19"/>
      <c r="Y242" s="32" t="s">
        <v>46</v>
      </c>
      <c r="Z242" s="18"/>
      <c r="AA242" s="18"/>
      <c r="AB242" s="18"/>
      <c r="AC242" s="18"/>
      <c r="AD242" s="19"/>
    </row>
    <row r="243" spans="1:30">
      <c r="A243" s="35" t="s">
        <v>261</v>
      </c>
      <c r="B243" s="19"/>
      <c r="C243" s="31">
        <v>2450</v>
      </c>
      <c r="D243" s="18"/>
      <c r="E243" s="18"/>
      <c r="F243" s="18"/>
      <c r="G243" s="19"/>
      <c r="H243" s="15" t="s">
        <v>46</v>
      </c>
      <c r="I243" s="32" t="s">
        <v>46</v>
      </c>
      <c r="J243" s="19"/>
      <c r="K243" s="31">
        <v>2450</v>
      </c>
      <c r="L243" s="19"/>
      <c r="M243" s="31">
        <v>2450</v>
      </c>
      <c r="N243" s="18"/>
      <c r="O243" s="18"/>
      <c r="P243" s="19"/>
      <c r="Q243" s="32" t="s">
        <v>46</v>
      </c>
      <c r="R243" s="18"/>
      <c r="S243" s="18"/>
      <c r="T243" s="19"/>
      <c r="U243" s="32" t="s">
        <v>46</v>
      </c>
      <c r="V243" s="18"/>
      <c r="W243" s="18"/>
      <c r="X243" s="19"/>
      <c r="Y243" s="32" t="s">
        <v>46</v>
      </c>
      <c r="Z243" s="18"/>
      <c r="AA243" s="18"/>
      <c r="AB243" s="18"/>
      <c r="AC243" s="18"/>
      <c r="AD243" s="19"/>
    </row>
    <row r="244" spans="1:30">
      <c r="A244" s="35" t="s">
        <v>262</v>
      </c>
      <c r="B244" s="19"/>
      <c r="C244" s="31">
        <v>9300</v>
      </c>
      <c r="D244" s="18"/>
      <c r="E244" s="18"/>
      <c r="F244" s="18"/>
      <c r="G244" s="19"/>
      <c r="H244" s="15" t="s">
        <v>46</v>
      </c>
      <c r="I244" s="32" t="s">
        <v>46</v>
      </c>
      <c r="J244" s="19"/>
      <c r="K244" s="31">
        <v>9300</v>
      </c>
      <c r="L244" s="19"/>
      <c r="M244" s="31">
        <v>9300</v>
      </c>
      <c r="N244" s="18"/>
      <c r="O244" s="18"/>
      <c r="P244" s="19"/>
      <c r="Q244" s="32" t="s">
        <v>46</v>
      </c>
      <c r="R244" s="18"/>
      <c r="S244" s="18"/>
      <c r="T244" s="19"/>
      <c r="U244" s="32" t="s">
        <v>46</v>
      </c>
      <c r="V244" s="18"/>
      <c r="W244" s="18"/>
      <c r="X244" s="19"/>
      <c r="Y244" s="32" t="s">
        <v>46</v>
      </c>
      <c r="Z244" s="18"/>
      <c r="AA244" s="18"/>
      <c r="AB244" s="18"/>
      <c r="AC244" s="18"/>
      <c r="AD244" s="19"/>
    </row>
    <row r="245" spans="1:30">
      <c r="A245" s="35" t="s">
        <v>263</v>
      </c>
      <c r="B245" s="19"/>
      <c r="C245" s="31">
        <v>2963867.72</v>
      </c>
      <c r="D245" s="18"/>
      <c r="E245" s="18"/>
      <c r="F245" s="18"/>
      <c r="G245" s="19"/>
      <c r="H245" s="15" t="s">
        <v>46</v>
      </c>
      <c r="I245" s="32" t="s">
        <v>46</v>
      </c>
      <c r="J245" s="19"/>
      <c r="K245" s="31">
        <v>2963867.72</v>
      </c>
      <c r="L245" s="19"/>
      <c r="M245" s="31">
        <v>2963867.72</v>
      </c>
      <c r="N245" s="18"/>
      <c r="O245" s="18"/>
      <c r="P245" s="19"/>
      <c r="Q245" s="32" t="s">
        <v>46</v>
      </c>
      <c r="R245" s="18"/>
      <c r="S245" s="18"/>
      <c r="T245" s="19"/>
      <c r="U245" s="32" t="s">
        <v>46</v>
      </c>
      <c r="V245" s="18"/>
      <c r="W245" s="18"/>
      <c r="X245" s="19"/>
      <c r="Y245" s="32" t="s">
        <v>46</v>
      </c>
      <c r="Z245" s="18"/>
      <c r="AA245" s="18"/>
      <c r="AB245" s="18"/>
      <c r="AC245" s="18"/>
      <c r="AD245" s="19"/>
    </row>
    <row r="246" spans="1:30">
      <c r="A246" s="35" t="s">
        <v>264</v>
      </c>
      <c r="B246" s="19"/>
      <c r="C246" s="31">
        <v>43464.800000000003</v>
      </c>
      <c r="D246" s="18"/>
      <c r="E246" s="18"/>
      <c r="F246" s="18"/>
      <c r="G246" s="19"/>
      <c r="H246" s="15" t="s">
        <v>46</v>
      </c>
      <c r="I246" s="32" t="s">
        <v>46</v>
      </c>
      <c r="J246" s="19"/>
      <c r="K246" s="31">
        <v>43464.800000000003</v>
      </c>
      <c r="L246" s="19"/>
      <c r="M246" s="31">
        <v>43464.800000000003</v>
      </c>
      <c r="N246" s="18"/>
      <c r="O246" s="18"/>
      <c r="P246" s="19"/>
      <c r="Q246" s="32" t="s">
        <v>46</v>
      </c>
      <c r="R246" s="18"/>
      <c r="S246" s="18"/>
      <c r="T246" s="19"/>
      <c r="U246" s="32" t="s">
        <v>46</v>
      </c>
      <c r="V246" s="18"/>
      <c r="W246" s="18"/>
      <c r="X246" s="19"/>
      <c r="Y246" s="32" t="s">
        <v>46</v>
      </c>
      <c r="Z246" s="18"/>
      <c r="AA246" s="18"/>
      <c r="AB246" s="18"/>
      <c r="AC246" s="18"/>
      <c r="AD246" s="19"/>
    </row>
    <row r="247" spans="1:30">
      <c r="A247" s="35" t="s">
        <v>265</v>
      </c>
      <c r="B247" s="19"/>
      <c r="C247" s="31">
        <v>64540</v>
      </c>
      <c r="D247" s="18"/>
      <c r="E247" s="18"/>
      <c r="F247" s="18"/>
      <c r="G247" s="19"/>
      <c r="H247" s="15" t="s">
        <v>46</v>
      </c>
      <c r="I247" s="32" t="s">
        <v>46</v>
      </c>
      <c r="J247" s="19"/>
      <c r="K247" s="31">
        <v>64540</v>
      </c>
      <c r="L247" s="19"/>
      <c r="M247" s="31">
        <v>64540</v>
      </c>
      <c r="N247" s="18"/>
      <c r="O247" s="18"/>
      <c r="P247" s="19"/>
      <c r="Q247" s="32" t="s">
        <v>46</v>
      </c>
      <c r="R247" s="18"/>
      <c r="S247" s="18"/>
      <c r="T247" s="19"/>
      <c r="U247" s="32" t="s">
        <v>46</v>
      </c>
      <c r="V247" s="18"/>
      <c r="W247" s="18"/>
      <c r="X247" s="19"/>
      <c r="Y247" s="32" t="s">
        <v>46</v>
      </c>
      <c r="Z247" s="18"/>
      <c r="AA247" s="18"/>
      <c r="AB247" s="18"/>
      <c r="AC247" s="18"/>
      <c r="AD247" s="19"/>
    </row>
    <row r="248" spans="1:30">
      <c r="A248" s="35" t="s">
        <v>266</v>
      </c>
      <c r="B248" s="19"/>
      <c r="C248" s="31">
        <v>109746.25</v>
      </c>
      <c r="D248" s="18"/>
      <c r="E248" s="18"/>
      <c r="F248" s="18"/>
      <c r="G248" s="19"/>
      <c r="H248" s="15" t="s">
        <v>46</v>
      </c>
      <c r="I248" s="32" t="s">
        <v>46</v>
      </c>
      <c r="J248" s="19"/>
      <c r="K248" s="31">
        <v>109746.25</v>
      </c>
      <c r="L248" s="19"/>
      <c r="M248" s="31">
        <v>109746.25</v>
      </c>
      <c r="N248" s="18"/>
      <c r="O248" s="18"/>
      <c r="P248" s="19"/>
      <c r="Q248" s="32" t="s">
        <v>46</v>
      </c>
      <c r="R248" s="18"/>
      <c r="S248" s="18"/>
      <c r="T248" s="19"/>
      <c r="U248" s="32" t="s">
        <v>46</v>
      </c>
      <c r="V248" s="18"/>
      <c r="W248" s="18"/>
      <c r="X248" s="19"/>
      <c r="Y248" s="32" t="s">
        <v>46</v>
      </c>
      <c r="Z248" s="18"/>
      <c r="AA248" s="18"/>
      <c r="AB248" s="18"/>
      <c r="AC248" s="18"/>
      <c r="AD248" s="19"/>
    </row>
    <row r="249" spans="1:30">
      <c r="A249" s="35" t="s">
        <v>267</v>
      </c>
      <c r="B249" s="19"/>
      <c r="C249" s="31">
        <v>149505</v>
      </c>
      <c r="D249" s="18"/>
      <c r="E249" s="18"/>
      <c r="F249" s="18"/>
      <c r="G249" s="19"/>
      <c r="H249" s="15" t="s">
        <v>46</v>
      </c>
      <c r="I249" s="32" t="s">
        <v>46</v>
      </c>
      <c r="J249" s="19"/>
      <c r="K249" s="31">
        <v>149505</v>
      </c>
      <c r="L249" s="19"/>
      <c r="M249" s="31">
        <v>149505</v>
      </c>
      <c r="N249" s="18"/>
      <c r="O249" s="18"/>
      <c r="P249" s="19"/>
      <c r="Q249" s="32" t="s">
        <v>46</v>
      </c>
      <c r="R249" s="18"/>
      <c r="S249" s="18"/>
      <c r="T249" s="19"/>
      <c r="U249" s="32" t="s">
        <v>46</v>
      </c>
      <c r="V249" s="18"/>
      <c r="W249" s="18"/>
      <c r="X249" s="19"/>
      <c r="Y249" s="32" t="s">
        <v>46</v>
      </c>
      <c r="Z249" s="18"/>
      <c r="AA249" s="18"/>
      <c r="AB249" s="18"/>
      <c r="AC249" s="18"/>
      <c r="AD249" s="19"/>
    </row>
    <row r="250" spans="1:30">
      <c r="A250" s="35" t="s">
        <v>268</v>
      </c>
      <c r="B250" s="19"/>
      <c r="C250" s="31">
        <v>50836.24</v>
      </c>
      <c r="D250" s="18"/>
      <c r="E250" s="18"/>
      <c r="F250" s="18"/>
      <c r="G250" s="19"/>
      <c r="H250" s="15" t="s">
        <v>46</v>
      </c>
      <c r="I250" s="32" t="s">
        <v>46</v>
      </c>
      <c r="J250" s="19"/>
      <c r="K250" s="31">
        <v>50836.24</v>
      </c>
      <c r="L250" s="19"/>
      <c r="M250" s="31">
        <v>50836.24</v>
      </c>
      <c r="N250" s="18"/>
      <c r="O250" s="18"/>
      <c r="P250" s="19"/>
      <c r="Q250" s="32" t="s">
        <v>46</v>
      </c>
      <c r="R250" s="18"/>
      <c r="S250" s="18"/>
      <c r="T250" s="19"/>
      <c r="U250" s="32" t="s">
        <v>46</v>
      </c>
      <c r="V250" s="18"/>
      <c r="W250" s="18"/>
      <c r="X250" s="19"/>
      <c r="Y250" s="32" t="s">
        <v>46</v>
      </c>
      <c r="Z250" s="18"/>
      <c r="AA250" s="18"/>
      <c r="AB250" s="18"/>
      <c r="AC250" s="18"/>
      <c r="AD250" s="19"/>
    </row>
    <row r="251" spans="1:30">
      <c r="A251" s="35" t="s">
        <v>269</v>
      </c>
      <c r="B251" s="19"/>
      <c r="C251" s="31">
        <v>192818.84</v>
      </c>
      <c r="D251" s="18"/>
      <c r="E251" s="18"/>
      <c r="F251" s="18"/>
      <c r="G251" s="19"/>
      <c r="H251" s="15" t="s">
        <v>46</v>
      </c>
      <c r="I251" s="32" t="s">
        <v>46</v>
      </c>
      <c r="J251" s="19"/>
      <c r="K251" s="31">
        <v>192818.84</v>
      </c>
      <c r="L251" s="19"/>
      <c r="M251" s="31">
        <v>192818.84</v>
      </c>
      <c r="N251" s="18"/>
      <c r="O251" s="18"/>
      <c r="P251" s="19"/>
      <c r="Q251" s="32" t="s">
        <v>46</v>
      </c>
      <c r="R251" s="18"/>
      <c r="S251" s="18"/>
      <c r="T251" s="19"/>
      <c r="U251" s="32" t="s">
        <v>46</v>
      </c>
      <c r="V251" s="18"/>
      <c r="W251" s="18"/>
      <c r="X251" s="19"/>
      <c r="Y251" s="32" t="s">
        <v>46</v>
      </c>
      <c r="Z251" s="18"/>
      <c r="AA251" s="18"/>
      <c r="AB251" s="18"/>
      <c r="AC251" s="18"/>
      <c r="AD251" s="19"/>
    </row>
    <row r="252" spans="1:30">
      <c r="A252" s="35" t="s">
        <v>270</v>
      </c>
      <c r="B252" s="19"/>
      <c r="C252" s="31">
        <v>3990</v>
      </c>
      <c r="D252" s="18"/>
      <c r="E252" s="18"/>
      <c r="F252" s="18"/>
      <c r="G252" s="19"/>
      <c r="H252" s="15" t="s">
        <v>46</v>
      </c>
      <c r="I252" s="32" t="s">
        <v>46</v>
      </c>
      <c r="J252" s="19"/>
      <c r="K252" s="31">
        <v>3990</v>
      </c>
      <c r="L252" s="19"/>
      <c r="M252" s="31">
        <v>3990</v>
      </c>
      <c r="N252" s="18"/>
      <c r="O252" s="18"/>
      <c r="P252" s="19"/>
      <c r="Q252" s="32" t="s">
        <v>46</v>
      </c>
      <c r="R252" s="18"/>
      <c r="S252" s="18"/>
      <c r="T252" s="19"/>
      <c r="U252" s="32" t="s">
        <v>46</v>
      </c>
      <c r="V252" s="18"/>
      <c r="W252" s="18"/>
      <c r="X252" s="19"/>
      <c r="Y252" s="32" t="s">
        <v>46</v>
      </c>
      <c r="Z252" s="18"/>
      <c r="AA252" s="18"/>
      <c r="AB252" s="18"/>
      <c r="AC252" s="18"/>
      <c r="AD252" s="19"/>
    </row>
    <row r="253" spans="1:30">
      <c r="A253" s="35" t="s">
        <v>271</v>
      </c>
      <c r="B253" s="19"/>
      <c r="C253" s="31">
        <v>611200</v>
      </c>
      <c r="D253" s="18"/>
      <c r="E253" s="18"/>
      <c r="F253" s="18"/>
      <c r="G253" s="19"/>
      <c r="H253" s="15" t="s">
        <v>46</v>
      </c>
      <c r="I253" s="32" t="s">
        <v>46</v>
      </c>
      <c r="J253" s="19"/>
      <c r="K253" s="31">
        <v>611200</v>
      </c>
      <c r="L253" s="19"/>
      <c r="M253" s="31">
        <v>611200</v>
      </c>
      <c r="N253" s="18"/>
      <c r="O253" s="18"/>
      <c r="P253" s="19"/>
      <c r="Q253" s="32" t="s">
        <v>46</v>
      </c>
      <c r="R253" s="18"/>
      <c r="S253" s="18"/>
      <c r="T253" s="19"/>
      <c r="U253" s="32" t="s">
        <v>46</v>
      </c>
      <c r="V253" s="18"/>
      <c r="W253" s="18"/>
      <c r="X253" s="19"/>
      <c r="Y253" s="32" t="s">
        <v>46</v>
      </c>
      <c r="Z253" s="18"/>
      <c r="AA253" s="18"/>
      <c r="AB253" s="18"/>
      <c r="AC253" s="18"/>
      <c r="AD253" s="19"/>
    </row>
    <row r="254" spans="1:30">
      <c r="A254" s="35" t="s">
        <v>272</v>
      </c>
      <c r="B254" s="19"/>
      <c r="C254" s="31">
        <v>66260</v>
      </c>
      <c r="D254" s="18"/>
      <c r="E254" s="18"/>
      <c r="F254" s="18"/>
      <c r="G254" s="19"/>
      <c r="H254" s="15" t="s">
        <v>46</v>
      </c>
      <c r="I254" s="32" t="s">
        <v>46</v>
      </c>
      <c r="J254" s="19"/>
      <c r="K254" s="31">
        <v>66260</v>
      </c>
      <c r="L254" s="19"/>
      <c r="M254" s="31">
        <v>66260</v>
      </c>
      <c r="N254" s="18"/>
      <c r="O254" s="18"/>
      <c r="P254" s="19"/>
      <c r="Q254" s="32" t="s">
        <v>46</v>
      </c>
      <c r="R254" s="18"/>
      <c r="S254" s="18"/>
      <c r="T254" s="19"/>
      <c r="U254" s="32" t="s">
        <v>46</v>
      </c>
      <c r="V254" s="18"/>
      <c r="W254" s="18"/>
      <c r="X254" s="19"/>
      <c r="Y254" s="32" t="s">
        <v>46</v>
      </c>
      <c r="Z254" s="18"/>
      <c r="AA254" s="18"/>
      <c r="AB254" s="18"/>
      <c r="AC254" s="18"/>
      <c r="AD254" s="19"/>
    </row>
    <row r="255" spans="1:30">
      <c r="A255" s="35" t="s">
        <v>273</v>
      </c>
      <c r="B255" s="19"/>
      <c r="C255" s="31">
        <v>213002.98</v>
      </c>
      <c r="D255" s="18"/>
      <c r="E255" s="18"/>
      <c r="F255" s="18"/>
      <c r="G255" s="19"/>
      <c r="H255" s="15" t="s">
        <v>46</v>
      </c>
      <c r="I255" s="32" t="s">
        <v>46</v>
      </c>
      <c r="J255" s="19"/>
      <c r="K255" s="31">
        <v>213002.98</v>
      </c>
      <c r="L255" s="19"/>
      <c r="M255" s="31">
        <v>213002.98</v>
      </c>
      <c r="N255" s="18"/>
      <c r="O255" s="18"/>
      <c r="P255" s="19"/>
      <c r="Q255" s="32" t="s">
        <v>46</v>
      </c>
      <c r="R255" s="18"/>
      <c r="S255" s="18"/>
      <c r="T255" s="19"/>
      <c r="U255" s="32" t="s">
        <v>46</v>
      </c>
      <c r="V255" s="18"/>
      <c r="W255" s="18"/>
      <c r="X255" s="19"/>
      <c r="Y255" s="32" t="s">
        <v>46</v>
      </c>
      <c r="Z255" s="18"/>
      <c r="AA255" s="18"/>
      <c r="AB255" s="18"/>
      <c r="AC255" s="18"/>
      <c r="AD255" s="19"/>
    </row>
    <row r="256" spans="1:30">
      <c r="A256" s="35" t="s">
        <v>274</v>
      </c>
      <c r="B256" s="19"/>
      <c r="C256" s="31">
        <v>20203000</v>
      </c>
      <c r="D256" s="18"/>
      <c r="E256" s="18"/>
      <c r="F256" s="18"/>
      <c r="G256" s="19"/>
      <c r="H256" s="15" t="s">
        <v>46</v>
      </c>
      <c r="I256" s="32" t="s">
        <v>46</v>
      </c>
      <c r="J256" s="19"/>
      <c r="K256" s="31">
        <v>20203000</v>
      </c>
      <c r="L256" s="19"/>
      <c r="M256" s="31">
        <v>20203000</v>
      </c>
      <c r="N256" s="18"/>
      <c r="O256" s="18"/>
      <c r="P256" s="19"/>
      <c r="Q256" s="32" t="s">
        <v>46</v>
      </c>
      <c r="R256" s="18"/>
      <c r="S256" s="18"/>
      <c r="T256" s="19"/>
      <c r="U256" s="32" t="s">
        <v>46</v>
      </c>
      <c r="V256" s="18"/>
      <c r="W256" s="18"/>
      <c r="X256" s="19"/>
      <c r="Y256" s="32" t="s">
        <v>46</v>
      </c>
      <c r="Z256" s="18"/>
      <c r="AA256" s="18"/>
      <c r="AB256" s="18"/>
      <c r="AC256" s="18"/>
      <c r="AD256" s="19"/>
    </row>
    <row r="257" spans="1:30">
      <c r="A257" s="35" t="s">
        <v>275</v>
      </c>
      <c r="B257" s="19"/>
      <c r="C257" s="31">
        <v>1026844.92</v>
      </c>
      <c r="D257" s="18"/>
      <c r="E257" s="18"/>
      <c r="F257" s="18"/>
      <c r="G257" s="19"/>
      <c r="H257" s="15" t="s">
        <v>46</v>
      </c>
      <c r="I257" s="32" t="s">
        <v>46</v>
      </c>
      <c r="J257" s="19"/>
      <c r="K257" s="31">
        <v>1026844.92</v>
      </c>
      <c r="L257" s="19"/>
      <c r="M257" s="31">
        <v>1026844.92</v>
      </c>
      <c r="N257" s="18"/>
      <c r="O257" s="18"/>
      <c r="P257" s="19"/>
      <c r="Q257" s="32" t="s">
        <v>46</v>
      </c>
      <c r="R257" s="18"/>
      <c r="S257" s="18"/>
      <c r="T257" s="19"/>
      <c r="U257" s="32" t="s">
        <v>46</v>
      </c>
      <c r="V257" s="18"/>
      <c r="W257" s="18"/>
      <c r="X257" s="19"/>
      <c r="Y257" s="32" t="s">
        <v>46</v>
      </c>
      <c r="Z257" s="18"/>
      <c r="AA257" s="18"/>
      <c r="AB257" s="18"/>
      <c r="AC257" s="18"/>
      <c r="AD257" s="19"/>
    </row>
    <row r="258" spans="1:30">
      <c r="A258" s="35" t="s">
        <v>276</v>
      </c>
      <c r="B258" s="19"/>
      <c r="C258" s="31">
        <v>630727.69999999995</v>
      </c>
      <c r="D258" s="18"/>
      <c r="E258" s="18"/>
      <c r="F258" s="18"/>
      <c r="G258" s="19"/>
      <c r="H258" s="15" t="s">
        <v>46</v>
      </c>
      <c r="I258" s="32" t="s">
        <v>46</v>
      </c>
      <c r="J258" s="19"/>
      <c r="K258" s="31">
        <v>630727.69999999995</v>
      </c>
      <c r="L258" s="19"/>
      <c r="M258" s="31">
        <v>630727.69999999995</v>
      </c>
      <c r="N258" s="18"/>
      <c r="O258" s="18"/>
      <c r="P258" s="19"/>
      <c r="Q258" s="32" t="s">
        <v>46</v>
      </c>
      <c r="R258" s="18"/>
      <c r="S258" s="18"/>
      <c r="T258" s="19"/>
      <c r="U258" s="32" t="s">
        <v>46</v>
      </c>
      <c r="V258" s="18"/>
      <c r="W258" s="18"/>
      <c r="X258" s="19"/>
      <c r="Y258" s="32" t="s">
        <v>46</v>
      </c>
      <c r="Z258" s="18"/>
      <c r="AA258" s="18"/>
      <c r="AB258" s="18"/>
      <c r="AC258" s="18"/>
      <c r="AD258" s="19"/>
    </row>
    <row r="259" spans="1:30">
      <c r="A259" s="35" t="s">
        <v>277</v>
      </c>
      <c r="B259" s="19"/>
      <c r="C259" s="31">
        <v>600000</v>
      </c>
      <c r="D259" s="18"/>
      <c r="E259" s="18"/>
      <c r="F259" s="18"/>
      <c r="G259" s="19"/>
      <c r="H259" s="15" t="s">
        <v>46</v>
      </c>
      <c r="I259" s="32" t="s">
        <v>46</v>
      </c>
      <c r="J259" s="19"/>
      <c r="K259" s="31">
        <v>600000</v>
      </c>
      <c r="L259" s="19"/>
      <c r="M259" s="31">
        <v>600000</v>
      </c>
      <c r="N259" s="18"/>
      <c r="O259" s="18"/>
      <c r="P259" s="19"/>
      <c r="Q259" s="32" t="s">
        <v>46</v>
      </c>
      <c r="R259" s="18"/>
      <c r="S259" s="18"/>
      <c r="T259" s="19"/>
      <c r="U259" s="32" t="s">
        <v>46</v>
      </c>
      <c r="V259" s="18"/>
      <c r="W259" s="18"/>
      <c r="X259" s="19"/>
      <c r="Y259" s="32" t="s">
        <v>46</v>
      </c>
      <c r="Z259" s="18"/>
      <c r="AA259" s="18"/>
      <c r="AB259" s="18"/>
      <c r="AC259" s="18"/>
      <c r="AD259" s="19"/>
    </row>
    <row r="260" spans="1:30">
      <c r="A260" s="35" t="s">
        <v>278</v>
      </c>
      <c r="B260" s="19"/>
      <c r="C260" s="31">
        <v>5811910</v>
      </c>
      <c r="D260" s="18"/>
      <c r="E260" s="18"/>
      <c r="F260" s="18"/>
      <c r="G260" s="19"/>
      <c r="H260" s="15" t="s">
        <v>46</v>
      </c>
      <c r="I260" s="32" t="s">
        <v>46</v>
      </c>
      <c r="J260" s="19"/>
      <c r="K260" s="31">
        <v>5811910</v>
      </c>
      <c r="L260" s="19"/>
      <c r="M260" s="31">
        <v>5811910</v>
      </c>
      <c r="N260" s="18"/>
      <c r="O260" s="18"/>
      <c r="P260" s="19"/>
      <c r="Q260" s="32" t="s">
        <v>46</v>
      </c>
      <c r="R260" s="18"/>
      <c r="S260" s="18"/>
      <c r="T260" s="19"/>
      <c r="U260" s="32" t="s">
        <v>46</v>
      </c>
      <c r="V260" s="18"/>
      <c r="W260" s="18"/>
      <c r="X260" s="19"/>
      <c r="Y260" s="32" t="s">
        <v>46</v>
      </c>
      <c r="Z260" s="18"/>
      <c r="AA260" s="18"/>
      <c r="AB260" s="18"/>
      <c r="AC260" s="18"/>
      <c r="AD260" s="19"/>
    </row>
    <row r="261" spans="1:30">
      <c r="A261" s="35" t="s">
        <v>279</v>
      </c>
      <c r="B261" s="19"/>
      <c r="C261" s="31">
        <v>3153516.56</v>
      </c>
      <c r="D261" s="18"/>
      <c r="E261" s="18"/>
      <c r="F261" s="18"/>
      <c r="G261" s="19"/>
      <c r="H261" s="15" t="s">
        <v>46</v>
      </c>
      <c r="I261" s="32" t="s">
        <v>46</v>
      </c>
      <c r="J261" s="19"/>
      <c r="K261" s="31">
        <v>3153516.56</v>
      </c>
      <c r="L261" s="19"/>
      <c r="M261" s="31">
        <v>3153516.56</v>
      </c>
      <c r="N261" s="18"/>
      <c r="O261" s="18"/>
      <c r="P261" s="19"/>
      <c r="Q261" s="32" t="s">
        <v>46</v>
      </c>
      <c r="R261" s="18"/>
      <c r="S261" s="18"/>
      <c r="T261" s="19"/>
      <c r="U261" s="32" t="s">
        <v>46</v>
      </c>
      <c r="V261" s="18"/>
      <c r="W261" s="18"/>
      <c r="X261" s="19"/>
      <c r="Y261" s="32" t="s">
        <v>46</v>
      </c>
      <c r="Z261" s="18"/>
      <c r="AA261" s="18"/>
      <c r="AB261" s="18"/>
      <c r="AC261" s="18"/>
      <c r="AD261" s="19"/>
    </row>
    <row r="262" spans="1:30">
      <c r="A262" s="35" t="s">
        <v>280</v>
      </c>
      <c r="B262" s="19"/>
      <c r="C262" s="31">
        <v>300067.17</v>
      </c>
      <c r="D262" s="18"/>
      <c r="E262" s="18"/>
      <c r="F262" s="18"/>
      <c r="G262" s="19"/>
      <c r="H262" s="15" t="s">
        <v>46</v>
      </c>
      <c r="I262" s="32" t="s">
        <v>46</v>
      </c>
      <c r="J262" s="19"/>
      <c r="K262" s="31">
        <v>300067.17</v>
      </c>
      <c r="L262" s="19"/>
      <c r="M262" s="31">
        <v>300067.17</v>
      </c>
      <c r="N262" s="18"/>
      <c r="O262" s="18"/>
      <c r="P262" s="19"/>
      <c r="Q262" s="32" t="s">
        <v>46</v>
      </c>
      <c r="R262" s="18"/>
      <c r="S262" s="18"/>
      <c r="T262" s="19"/>
      <c r="U262" s="32" t="s">
        <v>46</v>
      </c>
      <c r="V262" s="18"/>
      <c r="W262" s="18"/>
      <c r="X262" s="19"/>
      <c r="Y262" s="32" t="s">
        <v>46</v>
      </c>
      <c r="Z262" s="18"/>
      <c r="AA262" s="18"/>
      <c r="AB262" s="18"/>
      <c r="AC262" s="18"/>
      <c r="AD262" s="19"/>
    </row>
    <row r="263" spans="1:30">
      <c r="A263" s="35" t="s">
        <v>281</v>
      </c>
      <c r="B263" s="19"/>
      <c r="C263" s="31">
        <v>1102497.2</v>
      </c>
      <c r="D263" s="18"/>
      <c r="E263" s="18"/>
      <c r="F263" s="18"/>
      <c r="G263" s="19"/>
      <c r="H263" s="15" t="s">
        <v>46</v>
      </c>
      <c r="I263" s="32" t="s">
        <v>46</v>
      </c>
      <c r="J263" s="19"/>
      <c r="K263" s="31">
        <v>1102497.2</v>
      </c>
      <c r="L263" s="19"/>
      <c r="M263" s="31">
        <v>1102497.2</v>
      </c>
      <c r="N263" s="18"/>
      <c r="O263" s="18"/>
      <c r="P263" s="19"/>
      <c r="Q263" s="32" t="s">
        <v>46</v>
      </c>
      <c r="R263" s="18"/>
      <c r="S263" s="18"/>
      <c r="T263" s="19"/>
      <c r="U263" s="32" t="s">
        <v>46</v>
      </c>
      <c r="V263" s="18"/>
      <c r="W263" s="18"/>
      <c r="X263" s="19"/>
      <c r="Y263" s="32" t="s">
        <v>46</v>
      </c>
      <c r="Z263" s="18"/>
      <c r="AA263" s="18"/>
      <c r="AB263" s="18"/>
      <c r="AC263" s="18"/>
      <c r="AD263" s="19"/>
    </row>
    <row r="264" spans="1:30">
      <c r="A264" s="35" t="s">
        <v>282</v>
      </c>
      <c r="B264" s="19"/>
      <c r="C264" s="31">
        <v>992054.3</v>
      </c>
      <c r="D264" s="18"/>
      <c r="E264" s="18"/>
      <c r="F264" s="18"/>
      <c r="G264" s="19"/>
      <c r="H264" s="15" t="s">
        <v>46</v>
      </c>
      <c r="I264" s="32" t="s">
        <v>46</v>
      </c>
      <c r="J264" s="19"/>
      <c r="K264" s="31">
        <v>992054.3</v>
      </c>
      <c r="L264" s="19"/>
      <c r="M264" s="31">
        <v>992054.3</v>
      </c>
      <c r="N264" s="18"/>
      <c r="O264" s="18"/>
      <c r="P264" s="19"/>
      <c r="Q264" s="32" t="s">
        <v>46</v>
      </c>
      <c r="R264" s="18"/>
      <c r="S264" s="18"/>
      <c r="T264" s="19"/>
      <c r="U264" s="32" t="s">
        <v>46</v>
      </c>
      <c r="V264" s="18"/>
      <c r="W264" s="18"/>
      <c r="X264" s="19"/>
      <c r="Y264" s="32" t="s">
        <v>46</v>
      </c>
      <c r="Z264" s="18"/>
      <c r="AA264" s="18"/>
      <c r="AB264" s="18"/>
      <c r="AC264" s="18"/>
      <c r="AD264" s="19"/>
    </row>
    <row r="265" spans="1:30">
      <c r="A265" s="35" t="s">
        <v>283</v>
      </c>
      <c r="B265" s="19"/>
      <c r="C265" s="31">
        <v>91319.57</v>
      </c>
      <c r="D265" s="18"/>
      <c r="E265" s="18"/>
      <c r="F265" s="18"/>
      <c r="G265" s="19"/>
      <c r="H265" s="15" t="s">
        <v>46</v>
      </c>
      <c r="I265" s="32" t="s">
        <v>46</v>
      </c>
      <c r="J265" s="19"/>
      <c r="K265" s="31">
        <v>91319.57</v>
      </c>
      <c r="L265" s="19"/>
      <c r="M265" s="31">
        <v>91319.57</v>
      </c>
      <c r="N265" s="18"/>
      <c r="O265" s="18"/>
      <c r="P265" s="19"/>
      <c r="Q265" s="32" t="s">
        <v>46</v>
      </c>
      <c r="R265" s="18"/>
      <c r="S265" s="18"/>
      <c r="T265" s="19"/>
      <c r="U265" s="32" t="s">
        <v>46</v>
      </c>
      <c r="V265" s="18"/>
      <c r="W265" s="18"/>
      <c r="X265" s="19"/>
      <c r="Y265" s="32" t="s">
        <v>46</v>
      </c>
      <c r="Z265" s="18"/>
      <c r="AA265" s="18"/>
      <c r="AB265" s="18"/>
      <c r="AC265" s="18"/>
      <c r="AD265" s="19"/>
    </row>
    <row r="266" spans="1:30">
      <c r="A266" s="35" t="s">
        <v>284</v>
      </c>
      <c r="B266" s="19"/>
      <c r="C266" s="31">
        <v>226933.44</v>
      </c>
      <c r="D266" s="18"/>
      <c r="E266" s="18"/>
      <c r="F266" s="18"/>
      <c r="G266" s="19"/>
      <c r="H266" s="15" t="s">
        <v>46</v>
      </c>
      <c r="I266" s="32" t="s">
        <v>46</v>
      </c>
      <c r="J266" s="19"/>
      <c r="K266" s="31">
        <v>226933.44</v>
      </c>
      <c r="L266" s="19"/>
      <c r="M266" s="31">
        <v>226933.44</v>
      </c>
      <c r="N266" s="18"/>
      <c r="O266" s="18"/>
      <c r="P266" s="19"/>
      <c r="Q266" s="32" t="s">
        <v>46</v>
      </c>
      <c r="R266" s="18"/>
      <c r="S266" s="18"/>
      <c r="T266" s="19"/>
      <c r="U266" s="32" t="s">
        <v>46</v>
      </c>
      <c r="V266" s="18"/>
      <c r="W266" s="18"/>
      <c r="X266" s="19"/>
      <c r="Y266" s="32" t="s">
        <v>46</v>
      </c>
      <c r="Z266" s="18"/>
      <c r="AA266" s="18"/>
      <c r="AB266" s="18"/>
      <c r="AC266" s="18"/>
      <c r="AD266" s="19"/>
    </row>
    <row r="267" spans="1:30">
      <c r="A267" s="35" t="s">
        <v>285</v>
      </c>
      <c r="B267" s="19"/>
      <c r="C267" s="31">
        <v>130072.32000000001</v>
      </c>
      <c r="D267" s="18"/>
      <c r="E267" s="18"/>
      <c r="F267" s="18"/>
      <c r="G267" s="19"/>
      <c r="H267" s="15" t="s">
        <v>46</v>
      </c>
      <c r="I267" s="32" t="s">
        <v>46</v>
      </c>
      <c r="J267" s="19"/>
      <c r="K267" s="31">
        <v>130072.32000000001</v>
      </c>
      <c r="L267" s="19"/>
      <c r="M267" s="31">
        <v>130072.32000000001</v>
      </c>
      <c r="N267" s="18"/>
      <c r="O267" s="18"/>
      <c r="P267" s="19"/>
      <c r="Q267" s="32" t="s">
        <v>46</v>
      </c>
      <c r="R267" s="18"/>
      <c r="S267" s="18"/>
      <c r="T267" s="19"/>
      <c r="U267" s="32" t="s">
        <v>46</v>
      </c>
      <c r="V267" s="18"/>
      <c r="W267" s="18"/>
      <c r="X267" s="19"/>
      <c r="Y267" s="32" t="s">
        <v>46</v>
      </c>
      <c r="Z267" s="18"/>
      <c r="AA267" s="18"/>
      <c r="AB267" s="18"/>
      <c r="AC267" s="18"/>
      <c r="AD267" s="19"/>
    </row>
    <row r="268" spans="1:30">
      <c r="A268" s="35" t="s">
        <v>286</v>
      </c>
      <c r="B268" s="19"/>
      <c r="C268" s="31">
        <v>249368</v>
      </c>
      <c r="D268" s="18"/>
      <c r="E268" s="18"/>
      <c r="F268" s="18"/>
      <c r="G268" s="19"/>
      <c r="H268" s="15" t="s">
        <v>46</v>
      </c>
      <c r="I268" s="32" t="s">
        <v>46</v>
      </c>
      <c r="J268" s="19"/>
      <c r="K268" s="31">
        <v>249368</v>
      </c>
      <c r="L268" s="19"/>
      <c r="M268" s="31">
        <v>249368</v>
      </c>
      <c r="N268" s="18"/>
      <c r="O268" s="18"/>
      <c r="P268" s="19"/>
      <c r="Q268" s="32" t="s">
        <v>46</v>
      </c>
      <c r="R268" s="18"/>
      <c r="S268" s="18"/>
      <c r="T268" s="19"/>
      <c r="U268" s="32" t="s">
        <v>46</v>
      </c>
      <c r="V268" s="18"/>
      <c r="W268" s="18"/>
      <c r="X268" s="19"/>
      <c r="Y268" s="32" t="s">
        <v>46</v>
      </c>
      <c r="Z268" s="18"/>
      <c r="AA268" s="18"/>
      <c r="AB268" s="18"/>
      <c r="AC268" s="18"/>
      <c r="AD268" s="19"/>
    </row>
    <row r="269" spans="1:30">
      <c r="A269" s="35" t="s">
        <v>287</v>
      </c>
      <c r="B269" s="19"/>
      <c r="C269" s="31">
        <v>49971</v>
      </c>
      <c r="D269" s="18"/>
      <c r="E269" s="18"/>
      <c r="F269" s="18"/>
      <c r="G269" s="19"/>
      <c r="H269" s="15" t="s">
        <v>46</v>
      </c>
      <c r="I269" s="32" t="s">
        <v>46</v>
      </c>
      <c r="J269" s="19"/>
      <c r="K269" s="31">
        <v>49971</v>
      </c>
      <c r="L269" s="19"/>
      <c r="M269" s="31">
        <v>49971</v>
      </c>
      <c r="N269" s="18"/>
      <c r="O269" s="18"/>
      <c r="P269" s="19"/>
      <c r="Q269" s="32" t="s">
        <v>46</v>
      </c>
      <c r="R269" s="18"/>
      <c r="S269" s="18"/>
      <c r="T269" s="19"/>
      <c r="U269" s="32" t="s">
        <v>46</v>
      </c>
      <c r="V269" s="18"/>
      <c r="W269" s="18"/>
      <c r="X269" s="19"/>
      <c r="Y269" s="32" t="s">
        <v>46</v>
      </c>
      <c r="Z269" s="18"/>
      <c r="AA269" s="18"/>
      <c r="AB269" s="18"/>
      <c r="AC269" s="18"/>
      <c r="AD269" s="19"/>
    </row>
    <row r="270" spans="1:30">
      <c r="A270" s="35" t="s">
        <v>288</v>
      </c>
      <c r="B270" s="19"/>
      <c r="C270" s="31">
        <v>19427069.07</v>
      </c>
      <c r="D270" s="18"/>
      <c r="E270" s="18"/>
      <c r="F270" s="18"/>
      <c r="G270" s="19"/>
      <c r="H270" s="15" t="s">
        <v>46</v>
      </c>
      <c r="I270" s="32" t="s">
        <v>46</v>
      </c>
      <c r="J270" s="19"/>
      <c r="K270" s="31">
        <v>19427069.07</v>
      </c>
      <c r="L270" s="19"/>
      <c r="M270" s="31">
        <v>19427069.07</v>
      </c>
      <c r="N270" s="18"/>
      <c r="O270" s="18"/>
      <c r="P270" s="19"/>
      <c r="Q270" s="32" t="s">
        <v>46</v>
      </c>
      <c r="R270" s="18"/>
      <c r="S270" s="18"/>
      <c r="T270" s="19"/>
      <c r="U270" s="32" t="s">
        <v>46</v>
      </c>
      <c r="V270" s="18"/>
      <c r="W270" s="18"/>
      <c r="X270" s="19"/>
      <c r="Y270" s="32" t="s">
        <v>46</v>
      </c>
      <c r="Z270" s="18"/>
      <c r="AA270" s="18"/>
      <c r="AB270" s="18"/>
      <c r="AC270" s="18"/>
      <c r="AD270" s="19"/>
    </row>
    <row r="271" spans="1:30">
      <c r="A271" s="35" t="s">
        <v>289</v>
      </c>
      <c r="B271" s="19"/>
      <c r="C271" s="31">
        <v>302820927.56</v>
      </c>
      <c r="D271" s="18"/>
      <c r="E271" s="18"/>
      <c r="F271" s="18"/>
      <c r="G271" s="19"/>
      <c r="H271" s="15" t="s">
        <v>46</v>
      </c>
      <c r="I271" s="32" t="s">
        <v>46</v>
      </c>
      <c r="J271" s="19"/>
      <c r="K271" s="31">
        <v>302820927.56</v>
      </c>
      <c r="L271" s="19"/>
      <c r="M271" s="31">
        <v>302820927.56</v>
      </c>
      <c r="N271" s="18"/>
      <c r="O271" s="18"/>
      <c r="P271" s="19"/>
      <c r="Q271" s="32" t="s">
        <v>46</v>
      </c>
      <c r="R271" s="18"/>
      <c r="S271" s="18"/>
      <c r="T271" s="19"/>
      <c r="U271" s="32" t="s">
        <v>46</v>
      </c>
      <c r="V271" s="18"/>
      <c r="W271" s="18"/>
      <c r="X271" s="19"/>
      <c r="Y271" s="32" t="s">
        <v>46</v>
      </c>
      <c r="Z271" s="18"/>
      <c r="AA271" s="18"/>
      <c r="AB271" s="18"/>
      <c r="AC271" s="18"/>
      <c r="AD271" s="19"/>
    </row>
    <row r="272" spans="1:30">
      <c r="A272" s="35" t="s">
        <v>290</v>
      </c>
      <c r="B272" s="19"/>
      <c r="C272" s="31">
        <v>18137.310000000001</v>
      </c>
      <c r="D272" s="18"/>
      <c r="E272" s="18"/>
      <c r="F272" s="18"/>
      <c r="G272" s="19"/>
      <c r="H272" s="15" t="s">
        <v>46</v>
      </c>
      <c r="I272" s="32" t="s">
        <v>46</v>
      </c>
      <c r="J272" s="19"/>
      <c r="K272" s="31">
        <v>18137.310000000001</v>
      </c>
      <c r="L272" s="19"/>
      <c r="M272" s="31">
        <v>18137.310000000001</v>
      </c>
      <c r="N272" s="18"/>
      <c r="O272" s="18"/>
      <c r="P272" s="19"/>
      <c r="Q272" s="32" t="s">
        <v>46</v>
      </c>
      <c r="R272" s="18"/>
      <c r="S272" s="18"/>
      <c r="T272" s="19"/>
      <c r="U272" s="32" t="s">
        <v>46</v>
      </c>
      <c r="V272" s="18"/>
      <c r="W272" s="18"/>
      <c r="X272" s="19"/>
      <c r="Y272" s="32" t="s">
        <v>46</v>
      </c>
      <c r="Z272" s="18"/>
      <c r="AA272" s="18"/>
      <c r="AB272" s="18"/>
      <c r="AC272" s="18"/>
      <c r="AD272" s="19"/>
    </row>
    <row r="273" spans="1:30">
      <c r="A273" s="35" t="s">
        <v>291</v>
      </c>
      <c r="B273" s="19"/>
      <c r="C273" s="31">
        <v>5030713.62</v>
      </c>
      <c r="D273" s="18"/>
      <c r="E273" s="18"/>
      <c r="F273" s="18"/>
      <c r="G273" s="19"/>
      <c r="H273" s="15" t="s">
        <v>46</v>
      </c>
      <c r="I273" s="32" t="s">
        <v>46</v>
      </c>
      <c r="J273" s="19"/>
      <c r="K273" s="31">
        <v>5030713.62</v>
      </c>
      <c r="L273" s="19"/>
      <c r="M273" s="31">
        <v>5030713.62</v>
      </c>
      <c r="N273" s="18"/>
      <c r="O273" s="18"/>
      <c r="P273" s="19"/>
      <c r="Q273" s="32" t="s">
        <v>46</v>
      </c>
      <c r="R273" s="18"/>
      <c r="S273" s="18"/>
      <c r="T273" s="19"/>
      <c r="U273" s="32" t="s">
        <v>46</v>
      </c>
      <c r="V273" s="18"/>
      <c r="W273" s="18"/>
      <c r="X273" s="19"/>
      <c r="Y273" s="32" t="s">
        <v>46</v>
      </c>
      <c r="Z273" s="18"/>
      <c r="AA273" s="18"/>
      <c r="AB273" s="18"/>
      <c r="AC273" s="18"/>
      <c r="AD273" s="19"/>
    </row>
    <row r="274" spans="1:30">
      <c r="A274" s="35" t="s">
        <v>292</v>
      </c>
      <c r="B274" s="19"/>
      <c r="C274" s="31">
        <v>145540</v>
      </c>
      <c r="D274" s="18"/>
      <c r="E274" s="18"/>
      <c r="F274" s="18"/>
      <c r="G274" s="19"/>
      <c r="H274" s="15" t="s">
        <v>46</v>
      </c>
      <c r="I274" s="32" t="s">
        <v>46</v>
      </c>
      <c r="J274" s="19"/>
      <c r="K274" s="31">
        <v>145540</v>
      </c>
      <c r="L274" s="19"/>
      <c r="M274" s="31">
        <v>145540</v>
      </c>
      <c r="N274" s="18"/>
      <c r="O274" s="18"/>
      <c r="P274" s="19"/>
      <c r="Q274" s="32" t="s">
        <v>46</v>
      </c>
      <c r="R274" s="18"/>
      <c r="S274" s="18"/>
      <c r="T274" s="19"/>
      <c r="U274" s="32" t="s">
        <v>46</v>
      </c>
      <c r="V274" s="18"/>
      <c r="W274" s="18"/>
      <c r="X274" s="19"/>
      <c r="Y274" s="32" t="s">
        <v>46</v>
      </c>
      <c r="Z274" s="18"/>
      <c r="AA274" s="18"/>
      <c r="AB274" s="18"/>
      <c r="AC274" s="18"/>
      <c r="AD274" s="19"/>
    </row>
    <row r="275" spans="1:30">
      <c r="A275" s="35" t="s">
        <v>293</v>
      </c>
      <c r="B275" s="19"/>
      <c r="C275" s="31">
        <v>15168089.710000001</v>
      </c>
      <c r="D275" s="18"/>
      <c r="E275" s="18"/>
      <c r="F275" s="18"/>
      <c r="G275" s="19"/>
      <c r="H275" s="15" t="s">
        <v>46</v>
      </c>
      <c r="I275" s="32" t="s">
        <v>46</v>
      </c>
      <c r="J275" s="19"/>
      <c r="K275" s="31">
        <v>15168089.710000001</v>
      </c>
      <c r="L275" s="19"/>
      <c r="M275" s="31">
        <v>15168089.710000001</v>
      </c>
      <c r="N275" s="18"/>
      <c r="O275" s="18"/>
      <c r="P275" s="19"/>
      <c r="Q275" s="32" t="s">
        <v>46</v>
      </c>
      <c r="R275" s="18"/>
      <c r="S275" s="18"/>
      <c r="T275" s="19"/>
      <c r="U275" s="32" t="s">
        <v>46</v>
      </c>
      <c r="V275" s="18"/>
      <c r="W275" s="18"/>
      <c r="X275" s="19"/>
      <c r="Y275" s="32" t="s">
        <v>46</v>
      </c>
      <c r="Z275" s="18"/>
      <c r="AA275" s="18"/>
      <c r="AB275" s="18"/>
      <c r="AC275" s="18"/>
      <c r="AD275" s="19"/>
    </row>
    <row r="276" spans="1:30">
      <c r="A276" s="35" t="s">
        <v>294</v>
      </c>
      <c r="B276" s="19"/>
      <c r="C276" s="31">
        <v>105000</v>
      </c>
      <c r="D276" s="18"/>
      <c r="E276" s="18"/>
      <c r="F276" s="18"/>
      <c r="G276" s="19"/>
      <c r="H276" s="15" t="s">
        <v>46</v>
      </c>
      <c r="I276" s="32" t="s">
        <v>46</v>
      </c>
      <c r="J276" s="19"/>
      <c r="K276" s="31">
        <v>105000</v>
      </c>
      <c r="L276" s="19"/>
      <c r="M276" s="31">
        <v>105000</v>
      </c>
      <c r="N276" s="18"/>
      <c r="O276" s="18"/>
      <c r="P276" s="19"/>
      <c r="Q276" s="32" t="s">
        <v>46</v>
      </c>
      <c r="R276" s="18"/>
      <c r="S276" s="18"/>
      <c r="T276" s="19"/>
      <c r="U276" s="32" t="s">
        <v>46</v>
      </c>
      <c r="V276" s="18"/>
      <c r="W276" s="18"/>
      <c r="X276" s="19"/>
      <c r="Y276" s="32" t="s">
        <v>46</v>
      </c>
      <c r="Z276" s="18"/>
      <c r="AA276" s="18"/>
      <c r="AB276" s="18"/>
      <c r="AC276" s="18"/>
      <c r="AD276" s="19"/>
    </row>
    <row r="277" spans="1:30">
      <c r="A277" s="35" t="s">
        <v>295</v>
      </c>
      <c r="B277" s="19"/>
      <c r="C277" s="31">
        <v>2284044.7000000002</v>
      </c>
      <c r="D277" s="18"/>
      <c r="E277" s="18"/>
      <c r="F277" s="18"/>
      <c r="G277" s="19"/>
      <c r="H277" s="15" t="s">
        <v>46</v>
      </c>
      <c r="I277" s="32" t="s">
        <v>46</v>
      </c>
      <c r="J277" s="19"/>
      <c r="K277" s="31">
        <v>2284044.7000000002</v>
      </c>
      <c r="L277" s="19"/>
      <c r="M277" s="31">
        <v>2284044.7000000002</v>
      </c>
      <c r="N277" s="18"/>
      <c r="O277" s="18"/>
      <c r="P277" s="19"/>
      <c r="Q277" s="32" t="s">
        <v>46</v>
      </c>
      <c r="R277" s="18"/>
      <c r="S277" s="18"/>
      <c r="T277" s="19"/>
      <c r="U277" s="32" t="s">
        <v>46</v>
      </c>
      <c r="V277" s="18"/>
      <c r="W277" s="18"/>
      <c r="X277" s="19"/>
      <c r="Y277" s="32" t="s">
        <v>46</v>
      </c>
      <c r="Z277" s="18"/>
      <c r="AA277" s="18"/>
      <c r="AB277" s="18"/>
      <c r="AC277" s="18"/>
      <c r="AD277" s="19"/>
    </row>
    <row r="278" spans="1:30">
      <c r="A278" s="35" t="s">
        <v>296</v>
      </c>
      <c r="B278" s="19"/>
      <c r="C278" s="31">
        <v>19704547.120000001</v>
      </c>
      <c r="D278" s="18"/>
      <c r="E278" s="18"/>
      <c r="F278" s="18"/>
      <c r="G278" s="19"/>
      <c r="H278" s="15" t="s">
        <v>46</v>
      </c>
      <c r="I278" s="32" t="s">
        <v>46</v>
      </c>
      <c r="J278" s="19"/>
      <c r="K278" s="31">
        <v>19704547.120000001</v>
      </c>
      <c r="L278" s="19"/>
      <c r="M278" s="31">
        <v>19704547.120000001</v>
      </c>
      <c r="N278" s="18"/>
      <c r="O278" s="18"/>
      <c r="P278" s="19"/>
      <c r="Q278" s="32" t="s">
        <v>46</v>
      </c>
      <c r="R278" s="18"/>
      <c r="S278" s="18"/>
      <c r="T278" s="19"/>
      <c r="U278" s="32" t="s">
        <v>46</v>
      </c>
      <c r="V278" s="18"/>
      <c r="W278" s="18"/>
      <c r="X278" s="19"/>
      <c r="Y278" s="32" t="s">
        <v>46</v>
      </c>
      <c r="Z278" s="18"/>
      <c r="AA278" s="18"/>
      <c r="AB278" s="18"/>
      <c r="AC278" s="18"/>
      <c r="AD278" s="19"/>
    </row>
    <row r="279" spans="1:30">
      <c r="A279" s="35" t="s">
        <v>297</v>
      </c>
      <c r="B279" s="19"/>
      <c r="C279" s="31">
        <v>34755.699999999997</v>
      </c>
      <c r="D279" s="18"/>
      <c r="E279" s="18"/>
      <c r="F279" s="18"/>
      <c r="G279" s="19"/>
      <c r="H279" s="15" t="s">
        <v>46</v>
      </c>
      <c r="I279" s="32" t="s">
        <v>46</v>
      </c>
      <c r="J279" s="19"/>
      <c r="K279" s="31">
        <v>34755.699999999997</v>
      </c>
      <c r="L279" s="19"/>
      <c r="M279" s="31">
        <v>34755.699999999997</v>
      </c>
      <c r="N279" s="18"/>
      <c r="O279" s="18"/>
      <c r="P279" s="19"/>
      <c r="Q279" s="32" t="s">
        <v>46</v>
      </c>
      <c r="R279" s="18"/>
      <c r="S279" s="18"/>
      <c r="T279" s="19"/>
      <c r="U279" s="32" t="s">
        <v>46</v>
      </c>
      <c r="V279" s="18"/>
      <c r="W279" s="18"/>
      <c r="X279" s="19"/>
      <c r="Y279" s="32" t="s">
        <v>46</v>
      </c>
      <c r="Z279" s="18"/>
      <c r="AA279" s="18"/>
      <c r="AB279" s="18"/>
      <c r="AC279" s="18"/>
      <c r="AD279" s="19"/>
    </row>
    <row r="280" spans="1:30">
      <c r="A280" s="35" t="s">
        <v>298</v>
      </c>
      <c r="B280" s="19"/>
      <c r="C280" s="31">
        <v>13650</v>
      </c>
      <c r="D280" s="18"/>
      <c r="E280" s="18"/>
      <c r="F280" s="18"/>
      <c r="G280" s="19"/>
      <c r="H280" s="15" t="s">
        <v>46</v>
      </c>
      <c r="I280" s="32" t="s">
        <v>46</v>
      </c>
      <c r="J280" s="19"/>
      <c r="K280" s="31">
        <v>13650</v>
      </c>
      <c r="L280" s="19"/>
      <c r="M280" s="31">
        <v>13650</v>
      </c>
      <c r="N280" s="18"/>
      <c r="O280" s="18"/>
      <c r="P280" s="19"/>
      <c r="Q280" s="32" t="s">
        <v>46</v>
      </c>
      <c r="R280" s="18"/>
      <c r="S280" s="18"/>
      <c r="T280" s="19"/>
      <c r="U280" s="32" t="s">
        <v>46</v>
      </c>
      <c r="V280" s="18"/>
      <c r="W280" s="18"/>
      <c r="X280" s="19"/>
      <c r="Y280" s="32" t="s">
        <v>46</v>
      </c>
      <c r="Z280" s="18"/>
      <c r="AA280" s="18"/>
      <c r="AB280" s="18"/>
      <c r="AC280" s="18"/>
      <c r="AD280" s="19"/>
    </row>
    <row r="281" spans="1:30">
      <c r="A281" s="35" t="s">
        <v>299</v>
      </c>
      <c r="B281" s="19"/>
      <c r="C281" s="31">
        <v>43085.5</v>
      </c>
      <c r="D281" s="18"/>
      <c r="E281" s="18"/>
      <c r="F281" s="18"/>
      <c r="G281" s="19"/>
      <c r="H281" s="15" t="s">
        <v>46</v>
      </c>
      <c r="I281" s="32" t="s">
        <v>46</v>
      </c>
      <c r="J281" s="19"/>
      <c r="K281" s="31">
        <v>43085.5</v>
      </c>
      <c r="L281" s="19"/>
      <c r="M281" s="31">
        <v>43085.5</v>
      </c>
      <c r="N281" s="18"/>
      <c r="O281" s="18"/>
      <c r="P281" s="19"/>
      <c r="Q281" s="32" t="s">
        <v>46</v>
      </c>
      <c r="R281" s="18"/>
      <c r="S281" s="18"/>
      <c r="T281" s="19"/>
      <c r="U281" s="32" t="s">
        <v>46</v>
      </c>
      <c r="V281" s="18"/>
      <c r="W281" s="18"/>
      <c r="X281" s="19"/>
      <c r="Y281" s="32" t="s">
        <v>46</v>
      </c>
      <c r="Z281" s="18"/>
      <c r="AA281" s="18"/>
      <c r="AB281" s="18"/>
      <c r="AC281" s="18"/>
      <c r="AD281" s="19"/>
    </row>
    <row r="282" spans="1:30">
      <c r="A282" s="35" t="s">
        <v>300</v>
      </c>
      <c r="B282" s="19"/>
      <c r="C282" s="31">
        <v>5942168.4800000004</v>
      </c>
      <c r="D282" s="18"/>
      <c r="E282" s="18"/>
      <c r="F282" s="18"/>
      <c r="G282" s="19"/>
      <c r="H282" s="15" t="s">
        <v>46</v>
      </c>
      <c r="I282" s="32" t="s">
        <v>46</v>
      </c>
      <c r="J282" s="19"/>
      <c r="K282" s="31">
        <v>5942168.4800000004</v>
      </c>
      <c r="L282" s="19"/>
      <c r="M282" s="31">
        <v>5942168.4800000004</v>
      </c>
      <c r="N282" s="18"/>
      <c r="O282" s="18"/>
      <c r="P282" s="19"/>
      <c r="Q282" s="32" t="s">
        <v>46</v>
      </c>
      <c r="R282" s="18"/>
      <c r="S282" s="18"/>
      <c r="T282" s="19"/>
      <c r="U282" s="32" t="s">
        <v>46</v>
      </c>
      <c r="V282" s="18"/>
      <c r="W282" s="18"/>
      <c r="X282" s="19"/>
      <c r="Y282" s="32" t="s">
        <v>46</v>
      </c>
      <c r="Z282" s="18"/>
      <c r="AA282" s="18"/>
      <c r="AB282" s="18"/>
      <c r="AC282" s="18"/>
      <c r="AD282" s="19"/>
    </row>
    <row r="283" spans="1:30">
      <c r="A283" s="35" t="s">
        <v>301</v>
      </c>
      <c r="B283" s="19"/>
      <c r="C283" s="31">
        <v>104796.99</v>
      </c>
      <c r="D283" s="18"/>
      <c r="E283" s="18"/>
      <c r="F283" s="18"/>
      <c r="G283" s="19"/>
      <c r="H283" s="15" t="s">
        <v>46</v>
      </c>
      <c r="I283" s="32" t="s">
        <v>46</v>
      </c>
      <c r="J283" s="19"/>
      <c r="K283" s="31">
        <v>104796.99</v>
      </c>
      <c r="L283" s="19"/>
      <c r="M283" s="31">
        <v>104796.99</v>
      </c>
      <c r="N283" s="18"/>
      <c r="O283" s="18"/>
      <c r="P283" s="19"/>
      <c r="Q283" s="32" t="s">
        <v>46</v>
      </c>
      <c r="R283" s="18"/>
      <c r="S283" s="18"/>
      <c r="T283" s="19"/>
      <c r="U283" s="32" t="s">
        <v>46</v>
      </c>
      <c r="V283" s="18"/>
      <c r="W283" s="18"/>
      <c r="X283" s="19"/>
      <c r="Y283" s="32" t="s">
        <v>46</v>
      </c>
      <c r="Z283" s="18"/>
      <c r="AA283" s="18"/>
      <c r="AB283" s="18"/>
      <c r="AC283" s="18"/>
      <c r="AD283" s="19"/>
    </row>
    <row r="284" spans="1:30">
      <c r="A284" s="35" t="s">
        <v>302</v>
      </c>
      <c r="B284" s="19"/>
      <c r="C284" s="31">
        <v>179000</v>
      </c>
      <c r="D284" s="18"/>
      <c r="E284" s="18"/>
      <c r="F284" s="18"/>
      <c r="G284" s="19"/>
      <c r="H284" s="15" t="s">
        <v>46</v>
      </c>
      <c r="I284" s="32" t="s">
        <v>46</v>
      </c>
      <c r="J284" s="19"/>
      <c r="K284" s="31">
        <v>179000</v>
      </c>
      <c r="L284" s="19"/>
      <c r="M284" s="31">
        <v>179000</v>
      </c>
      <c r="N284" s="18"/>
      <c r="O284" s="18"/>
      <c r="P284" s="19"/>
      <c r="Q284" s="32" t="s">
        <v>46</v>
      </c>
      <c r="R284" s="18"/>
      <c r="S284" s="18"/>
      <c r="T284" s="19"/>
      <c r="U284" s="32" t="s">
        <v>46</v>
      </c>
      <c r="V284" s="18"/>
      <c r="W284" s="18"/>
      <c r="X284" s="19"/>
      <c r="Y284" s="32" t="s">
        <v>46</v>
      </c>
      <c r="Z284" s="18"/>
      <c r="AA284" s="18"/>
      <c r="AB284" s="18"/>
      <c r="AC284" s="18"/>
      <c r="AD284" s="19"/>
    </row>
    <row r="285" spans="1:30">
      <c r="A285" s="35" t="s">
        <v>303</v>
      </c>
      <c r="B285" s="19"/>
      <c r="C285" s="31">
        <v>366977.11</v>
      </c>
      <c r="D285" s="18"/>
      <c r="E285" s="18"/>
      <c r="F285" s="18"/>
      <c r="G285" s="19"/>
      <c r="H285" s="15" t="s">
        <v>46</v>
      </c>
      <c r="I285" s="32" t="s">
        <v>46</v>
      </c>
      <c r="J285" s="19"/>
      <c r="K285" s="31">
        <v>366977.11</v>
      </c>
      <c r="L285" s="19"/>
      <c r="M285" s="31">
        <v>366977.11</v>
      </c>
      <c r="N285" s="18"/>
      <c r="O285" s="18"/>
      <c r="P285" s="19"/>
      <c r="Q285" s="32" t="s">
        <v>46</v>
      </c>
      <c r="R285" s="18"/>
      <c r="S285" s="18"/>
      <c r="T285" s="19"/>
      <c r="U285" s="32" t="s">
        <v>46</v>
      </c>
      <c r="V285" s="18"/>
      <c r="W285" s="18"/>
      <c r="X285" s="19"/>
      <c r="Y285" s="32" t="s">
        <v>46</v>
      </c>
      <c r="Z285" s="18"/>
      <c r="AA285" s="18"/>
      <c r="AB285" s="18"/>
      <c r="AC285" s="18"/>
      <c r="AD285" s="19"/>
    </row>
    <row r="286" spans="1:30">
      <c r="A286" s="35" t="s">
        <v>304</v>
      </c>
      <c r="B286" s="19"/>
      <c r="C286" s="31">
        <v>266768.71999999997</v>
      </c>
      <c r="D286" s="18"/>
      <c r="E286" s="18"/>
      <c r="F286" s="18"/>
      <c r="G286" s="19"/>
      <c r="H286" s="15" t="s">
        <v>46</v>
      </c>
      <c r="I286" s="32" t="s">
        <v>46</v>
      </c>
      <c r="J286" s="19"/>
      <c r="K286" s="31">
        <v>266768.71999999997</v>
      </c>
      <c r="L286" s="19"/>
      <c r="M286" s="31">
        <v>266768.71999999997</v>
      </c>
      <c r="N286" s="18"/>
      <c r="O286" s="18"/>
      <c r="P286" s="19"/>
      <c r="Q286" s="32" t="s">
        <v>46</v>
      </c>
      <c r="R286" s="18"/>
      <c r="S286" s="18"/>
      <c r="T286" s="19"/>
      <c r="U286" s="32" t="s">
        <v>46</v>
      </c>
      <c r="V286" s="18"/>
      <c r="W286" s="18"/>
      <c r="X286" s="19"/>
      <c r="Y286" s="32" t="s">
        <v>46</v>
      </c>
      <c r="Z286" s="18"/>
      <c r="AA286" s="18"/>
      <c r="AB286" s="18"/>
      <c r="AC286" s="18"/>
      <c r="AD286" s="19"/>
    </row>
    <row r="287" spans="1:30">
      <c r="A287" s="35" t="s">
        <v>305</v>
      </c>
      <c r="B287" s="19"/>
      <c r="C287" s="31">
        <v>300</v>
      </c>
      <c r="D287" s="18"/>
      <c r="E287" s="18"/>
      <c r="F287" s="18"/>
      <c r="G287" s="19"/>
      <c r="H287" s="15" t="s">
        <v>46</v>
      </c>
      <c r="I287" s="32" t="s">
        <v>46</v>
      </c>
      <c r="J287" s="19"/>
      <c r="K287" s="31">
        <v>300</v>
      </c>
      <c r="L287" s="19"/>
      <c r="M287" s="31">
        <v>300</v>
      </c>
      <c r="N287" s="18"/>
      <c r="O287" s="18"/>
      <c r="P287" s="19"/>
      <c r="Q287" s="32" t="s">
        <v>46</v>
      </c>
      <c r="R287" s="18"/>
      <c r="S287" s="18"/>
      <c r="T287" s="19"/>
      <c r="U287" s="32" t="s">
        <v>46</v>
      </c>
      <c r="V287" s="18"/>
      <c r="W287" s="18"/>
      <c r="X287" s="19"/>
      <c r="Y287" s="32" t="s">
        <v>46</v>
      </c>
      <c r="Z287" s="18"/>
      <c r="AA287" s="18"/>
      <c r="AB287" s="18"/>
      <c r="AC287" s="18"/>
      <c r="AD287" s="19"/>
    </row>
    <row r="288" spans="1:30">
      <c r="A288" s="35" t="s">
        <v>306</v>
      </c>
      <c r="B288" s="19"/>
      <c r="C288" s="31">
        <v>45394287.539999999</v>
      </c>
      <c r="D288" s="18"/>
      <c r="E288" s="18"/>
      <c r="F288" s="18"/>
      <c r="G288" s="19"/>
      <c r="H288" s="15" t="s">
        <v>46</v>
      </c>
      <c r="I288" s="32" t="s">
        <v>46</v>
      </c>
      <c r="J288" s="19"/>
      <c r="K288" s="31">
        <v>45394287.539999999</v>
      </c>
      <c r="L288" s="19"/>
      <c r="M288" s="31">
        <v>45394287.539999999</v>
      </c>
      <c r="N288" s="18"/>
      <c r="O288" s="18"/>
      <c r="P288" s="19"/>
      <c r="Q288" s="32" t="s">
        <v>46</v>
      </c>
      <c r="R288" s="18"/>
      <c r="S288" s="18"/>
      <c r="T288" s="19"/>
      <c r="U288" s="32" t="s">
        <v>46</v>
      </c>
      <c r="V288" s="18"/>
      <c r="W288" s="18"/>
      <c r="X288" s="19"/>
      <c r="Y288" s="32" t="s">
        <v>46</v>
      </c>
      <c r="Z288" s="18"/>
      <c r="AA288" s="18"/>
      <c r="AB288" s="18"/>
      <c r="AC288" s="18"/>
      <c r="AD288" s="19"/>
    </row>
    <row r="289" spans="1:30">
      <c r="A289" s="35" t="s">
        <v>307</v>
      </c>
      <c r="B289" s="19"/>
      <c r="C289" s="31">
        <v>41246.5</v>
      </c>
      <c r="D289" s="18"/>
      <c r="E289" s="18"/>
      <c r="F289" s="18"/>
      <c r="G289" s="19"/>
      <c r="H289" s="15" t="s">
        <v>46</v>
      </c>
      <c r="I289" s="32" t="s">
        <v>46</v>
      </c>
      <c r="J289" s="19"/>
      <c r="K289" s="31">
        <v>41246.5</v>
      </c>
      <c r="L289" s="19"/>
      <c r="M289" s="31">
        <v>41246.5</v>
      </c>
      <c r="N289" s="18"/>
      <c r="O289" s="18"/>
      <c r="P289" s="19"/>
      <c r="Q289" s="32" t="s">
        <v>46</v>
      </c>
      <c r="R289" s="18"/>
      <c r="S289" s="18"/>
      <c r="T289" s="19"/>
      <c r="U289" s="32" t="s">
        <v>46</v>
      </c>
      <c r="V289" s="18"/>
      <c r="W289" s="18"/>
      <c r="X289" s="19"/>
      <c r="Y289" s="32" t="s">
        <v>46</v>
      </c>
      <c r="Z289" s="18"/>
      <c r="AA289" s="18"/>
      <c r="AB289" s="18"/>
      <c r="AC289" s="18"/>
      <c r="AD289" s="19"/>
    </row>
    <row r="290" spans="1:30">
      <c r="A290" s="35" t="s">
        <v>308</v>
      </c>
      <c r="B290" s="19"/>
      <c r="C290" s="31">
        <v>40329.279999999999</v>
      </c>
      <c r="D290" s="18"/>
      <c r="E290" s="18"/>
      <c r="F290" s="18"/>
      <c r="G290" s="19"/>
      <c r="H290" s="15" t="s">
        <v>46</v>
      </c>
      <c r="I290" s="32" t="s">
        <v>46</v>
      </c>
      <c r="J290" s="19"/>
      <c r="K290" s="31">
        <v>40329.279999999999</v>
      </c>
      <c r="L290" s="19"/>
      <c r="M290" s="31">
        <v>40329.279999999999</v>
      </c>
      <c r="N290" s="18"/>
      <c r="O290" s="18"/>
      <c r="P290" s="19"/>
      <c r="Q290" s="32" t="s">
        <v>46</v>
      </c>
      <c r="R290" s="18"/>
      <c r="S290" s="18"/>
      <c r="T290" s="19"/>
      <c r="U290" s="32" t="s">
        <v>46</v>
      </c>
      <c r="V290" s="18"/>
      <c r="W290" s="18"/>
      <c r="X290" s="19"/>
      <c r="Y290" s="32" t="s">
        <v>46</v>
      </c>
      <c r="Z290" s="18"/>
      <c r="AA290" s="18"/>
      <c r="AB290" s="18"/>
      <c r="AC290" s="18"/>
      <c r="AD290" s="19"/>
    </row>
    <row r="291" spans="1:30">
      <c r="A291" s="35" t="s">
        <v>309</v>
      </c>
      <c r="B291" s="19"/>
      <c r="C291" s="31">
        <v>843245.72</v>
      </c>
      <c r="D291" s="18"/>
      <c r="E291" s="18"/>
      <c r="F291" s="18"/>
      <c r="G291" s="19"/>
      <c r="H291" s="15" t="s">
        <v>46</v>
      </c>
      <c r="I291" s="32" t="s">
        <v>46</v>
      </c>
      <c r="J291" s="19"/>
      <c r="K291" s="31">
        <v>843245.72</v>
      </c>
      <c r="L291" s="19"/>
      <c r="M291" s="31">
        <v>843245.72</v>
      </c>
      <c r="N291" s="18"/>
      <c r="O291" s="18"/>
      <c r="P291" s="19"/>
      <c r="Q291" s="32" t="s">
        <v>46</v>
      </c>
      <c r="R291" s="18"/>
      <c r="S291" s="18"/>
      <c r="T291" s="19"/>
      <c r="U291" s="32" t="s">
        <v>46</v>
      </c>
      <c r="V291" s="18"/>
      <c r="W291" s="18"/>
      <c r="X291" s="19"/>
      <c r="Y291" s="32" t="s">
        <v>46</v>
      </c>
      <c r="Z291" s="18"/>
      <c r="AA291" s="18"/>
      <c r="AB291" s="18"/>
      <c r="AC291" s="18"/>
      <c r="AD291" s="19"/>
    </row>
    <row r="292" spans="1:30">
      <c r="A292" s="35" t="s">
        <v>310</v>
      </c>
      <c r="B292" s="19"/>
      <c r="C292" s="31">
        <v>38432.54</v>
      </c>
      <c r="D292" s="18"/>
      <c r="E292" s="18"/>
      <c r="F292" s="18"/>
      <c r="G292" s="19"/>
      <c r="H292" s="15" t="s">
        <v>46</v>
      </c>
      <c r="I292" s="32" t="s">
        <v>46</v>
      </c>
      <c r="J292" s="19"/>
      <c r="K292" s="31">
        <v>38432.54</v>
      </c>
      <c r="L292" s="19"/>
      <c r="M292" s="31">
        <v>38432.54</v>
      </c>
      <c r="N292" s="18"/>
      <c r="O292" s="18"/>
      <c r="P292" s="19"/>
      <c r="Q292" s="32" t="s">
        <v>46</v>
      </c>
      <c r="R292" s="18"/>
      <c r="S292" s="18"/>
      <c r="T292" s="19"/>
      <c r="U292" s="32" t="s">
        <v>46</v>
      </c>
      <c r="V292" s="18"/>
      <c r="W292" s="18"/>
      <c r="X292" s="19"/>
      <c r="Y292" s="32" t="s">
        <v>46</v>
      </c>
      <c r="Z292" s="18"/>
      <c r="AA292" s="18"/>
      <c r="AB292" s="18"/>
      <c r="AC292" s="18"/>
      <c r="AD292" s="19"/>
    </row>
    <row r="293" spans="1:30">
      <c r="A293" s="35" t="s">
        <v>311</v>
      </c>
      <c r="B293" s="19"/>
      <c r="C293" s="31">
        <v>37079146.350000001</v>
      </c>
      <c r="D293" s="18"/>
      <c r="E293" s="18"/>
      <c r="F293" s="18"/>
      <c r="G293" s="19"/>
      <c r="H293" s="15" t="s">
        <v>46</v>
      </c>
      <c r="I293" s="32" t="s">
        <v>46</v>
      </c>
      <c r="J293" s="19"/>
      <c r="K293" s="31">
        <v>37079146.350000001</v>
      </c>
      <c r="L293" s="19"/>
      <c r="M293" s="31">
        <v>37079146.350000001</v>
      </c>
      <c r="N293" s="18"/>
      <c r="O293" s="18"/>
      <c r="P293" s="19"/>
      <c r="Q293" s="32" t="s">
        <v>46</v>
      </c>
      <c r="R293" s="18"/>
      <c r="S293" s="18"/>
      <c r="T293" s="19"/>
      <c r="U293" s="32" t="s">
        <v>46</v>
      </c>
      <c r="V293" s="18"/>
      <c r="W293" s="18"/>
      <c r="X293" s="19"/>
      <c r="Y293" s="32" t="s">
        <v>46</v>
      </c>
      <c r="Z293" s="18"/>
      <c r="AA293" s="18"/>
      <c r="AB293" s="18"/>
      <c r="AC293" s="18"/>
      <c r="AD293" s="19"/>
    </row>
    <row r="294" spans="1:30">
      <c r="A294" s="35" t="s">
        <v>312</v>
      </c>
      <c r="B294" s="19"/>
      <c r="C294" s="31">
        <v>133998.93</v>
      </c>
      <c r="D294" s="18"/>
      <c r="E294" s="18"/>
      <c r="F294" s="18"/>
      <c r="G294" s="19"/>
      <c r="H294" s="15" t="s">
        <v>46</v>
      </c>
      <c r="I294" s="32" t="s">
        <v>46</v>
      </c>
      <c r="J294" s="19"/>
      <c r="K294" s="31">
        <v>133998.93</v>
      </c>
      <c r="L294" s="19"/>
      <c r="M294" s="31">
        <v>133998.93</v>
      </c>
      <c r="N294" s="18"/>
      <c r="O294" s="18"/>
      <c r="P294" s="19"/>
      <c r="Q294" s="32" t="s">
        <v>46</v>
      </c>
      <c r="R294" s="18"/>
      <c r="S294" s="18"/>
      <c r="T294" s="19"/>
      <c r="U294" s="32" t="s">
        <v>46</v>
      </c>
      <c r="V294" s="18"/>
      <c r="W294" s="18"/>
      <c r="X294" s="19"/>
      <c r="Y294" s="32" t="s">
        <v>46</v>
      </c>
      <c r="Z294" s="18"/>
      <c r="AA294" s="18"/>
      <c r="AB294" s="18"/>
      <c r="AC294" s="18"/>
      <c r="AD294" s="19"/>
    </row>
    <row r="295" spans="1:30">
      <c r="A295" s="35" t="s">
        <v>313</v>
      </c>
      <c r="B295" s="19"/>
      <c r="C295" s="31">
        <v>301471.94</v>
      </c>
      <c r="D295" s="18"/>
      <c r="E295" s="18"/>
      <c r="F295" s="18"/>
      <c r="G295" s="19"/>
      <c r="H295" s="15" t="s">
        <v>46</v>
      </c>
      <c r="I295" s="32" t="s">
        <v>46</v>
      </c>
      <c r="J295" s="19"/>
      <c r="K295" s="31">
        <v>301471.94</v>
      </c>
      <c r="L295" s="19"/>
      <c r="M295" s="31">
        <v>301471.94</v>
      </c>
      <c r="N295" s="18"/>
      <c r="O295" s="18"/>
      <c r="P295" s="19"/>
      <c r="Q295" s="32" t="s">
        <v>46</v>
      </c>
      <c r="R295" s="18"/>
      <c r="S295" s="18"/>
      <c r="T295" s="19"/>
      <c r="U295" s="32" t="s">
        <v>46</v>
      </c>
      <c r="V295" s="18"/>
      <c r="W295" s="18"/>
      <c r="X295" s="19"/>
      <c r="Y295" s="32" t="s">
        <v>46</v>
      </c>
      <c r="Z295" s="18"/>
      <c r="AA295" s="18"/>
      <c r="AB295" s="18"/>
      <c r="AC295" s="18"/>
      <c r="AD295" s="19"/>
    </row>
    <row r="296" spans="1:30">
      <c r="A296" s="35" t="s">
        <v>314</v>
      </c>
      <c r="B296" s="19"/>
      <c r="C296" s="31">
        <v>1613535088</v>
      </c>
      <c r="D296" s="18"/>
      <c r="E296" s="18"/>
      <c r="F296" s="18"/>
      <c r="G296" s="19"/>
      <c r="H296" s="15" t="s">
        <v>46</v>
      </c>
      <c r="I296" s="32" t="s">
        <v>46</v>
      </c>
      <c r="J296" s="19"/>
      <c r="K296" s="31">
        <v>1613535088</v>
      </c>
      <c r="L296" s="19"/>
      <c r="M296" s="31">
        <v>1613535088</v>
      </c>
      <c r="N296" s="18"/>
      <c r="O296" s="18"/>
      <c r="P296" s="19"/>
      <c r="Q296" s="32" t="s">
        <v>46</v>
      </c>
      <c r="R296" s="18"/>
      <c r="S296" s="18"/>
      <c r="T296" s="19"/>
      <c r="U296" s="32" t="s">
        <v>46</v>
      </c>
      <c r="V296" s="18"/>
      <c r="W296" s="18"/>
      <c r="X296" s="19"/>
      <c r="Y296" s="32" t="s">
        <v>46</v>
      </c>
      <c r="Z296" s="18"/>
      <c r="AA296" s="18"/>
      <c r="AB296" s="18"/>
      <c r="AC296" s="18"/>
      <c r="AD296" s="19"/>
    </row>
    <row r="297" spans="1:30">
      <c r="A297" s="35" t="s">
        <v>315</v>
      </c>
      <c r="B297" s="19"/>
      <c r="C297" s="31">
        <v>399.32</v>
      </c>
      <c r="D297" s="18"/>
      <c r="E297" s="18"/>
      <c r="F297" s="18"/>
      <c r="G297" s="19"/>
      <c r="H297" s="15" t="s">
        <v>46</v>
      </c>
      <c r="I297" s="32" t="s">
        <v>46</v>
      </c>
      <c r="J297" s="19"/>
      <c r="K297" s="31">
        <v>399.32</v>
      </c>
      <c r="L297" s="19"/>
      <c r="M297" s="31">
        <v>399.32</v>
      </c>
      <c r="N297" s="18"/>
      <c r="O297" s="18"/>
      <c r="P297" s="19"/>
      <c r="Q297" s="32" t="s">
        <v>46</v>
      </c>
      <c r="R297" s="18"/>
      <c r="S297" s="18"/>
      <c r="T297" s="19"/>
      <c r="U297" s="32" t="s">
        <v>46</v>
      </c>
      <c r="V297" s="18"/>
      <c r="W297" s="18"/>
      <c r="X297" s="19"/>
      <c r="Y297" s="32" t="s">
        <v>46</v>
      </c>
      <c r="Z297" s="18"/>
      <c r="AA297" s="18"/>
      <c r="AB297" s="18"/>
      <c r="AC297" s="18"/>
      <c r="AD297" s="19"/>
    </row>
    <row r="298" spans="1:30">
      <c r="A298" s="35" t="s">
        <v>316</v>
      </c>
      <c r="B298" s="19"/>
      <c r="C298" s="31">
        <v>20000</v>
      </c>
      <c r="D298" s="18"/>
      <c r="E298" s="18"/>
      <c r="F298" s="18"/>
      <c r="G298" s="19"/>
      <c r="H298" s="15" t="s">
        <v>46</v>
      </c>
      <c r="I298" s="32" t="s">
        <v>46</v>
      </c>
      <c r="J298" s="19"/>
      <c r="K298" s="31">
        <v>20000</v>
      </c>
      <c r="L298" s="19"/>
      <c r="M298" s="31">
        <v>20000</v>
      </c>
      <c r="N298" s="18"/>
      <c r="O298" s="18"/>
      <c r="P298" s="19"/>
      <c r="Q298" s="32" t="s">
        <v>46</v>
      </c>
      <c r="R298" s="18"/>
      <c r="S298" s="18"/>
      <c r="T298" s="19"/>
      <c r="U298" s="32" t="s">
        <v>46</v>
      </c>
      <c r="V298" s="18"/>
      <c r="W298" s="18"/>
      <c r="X298" s="19"/>
      <c r="Y298" s="32" t="s">
        <v>46</v>
      </c>
      <c r="Z298" s="18"/>
      <c r="AA298" s="18"/>
      <c r="AB298" s="18"/>
      <c r="AC298" s="18"/>
      <c r="AD298" s="19"/>
    </row>
    <row r="299" spans="1:30">
      <c r="A299" s="35" t="s">
        <v>317</v>
      </c>
      <c r="B299" s="19"/>
      <c r="C299" s="31">
        <v>52000</v>
      </c>
      <c r="D299" s="18"/>
      <c r="E299" s="18"/>
      <c r="F299" s="18"/>
      <c r="G299" s="19"/>
      <c r="H299" s="15" t="s">
        <v>46</v>
      </c>
      <c r="I299" s="32" t="s">
        <v>46</v>
      </c>
      <c r="J299" s="19"/>
      <c r="K299" s="31">
        <v>52000</v>
      </c>
      <c r="L299" s="19"/>
      <c r="M299" s="31">
        <v>52000</v>
      </c>
      <c r="N299" s="18"/>
      <c r="O299" s="18"/>
      <c r="P299" s="19"/>
      <c r="Q299" s="32" t="s">
        <v>46</v>
      </c>
      <c r="R299" s="18"/>
      <c r="S299" s="18"/>
      <c r="T299" s="19"/>
      <c r="U299" s="32" t="s">
        <v>46</v>
      </c>
      <c r="V299" s="18"/>
      <c r="W299" s="18"/>
      <c r="X299" s="19"/>
      <c r="Y299" s="32" t="s">
        <v>46</v>
      </c>
      <c r="Z299" s="18"/>
      <c r="AA299" s="18"/>
      <c r="AB299" s="18"/>
      <c r="AC299" s="18"/>
      <c r="AD299" s="19"/>
    </row>
    <row r="300" spans="1:30">
      <c r="A300" s="35" t="s">
        <v>318</v>
      </c>
      <c r="B300" s="19"/>
      <c r="C300" s="31">
        <v>2052690</v>
      </c>
      <c r="D300" s="18"/>
      <c r="E300" s="18"/>
      <c r="F300" s="18"/>
      <c r="G300" s="19"/>
      <c r="H300" s="15" t="s">
        <v>46</v>
      </c>
      <c r="I300" s="32" t="s">
        <v>46</v>
      </c>
      <c r="J300" s="19"/>
      <c r="K300" s="31">
        <v>2052690</v>
      </c>
      <c r="L300" s="19"/>
      <c r="M300" s="31">
        <v>2052690</v>
      </c>
      <c r="N300" s="18"/>
      <c r="O300" s="18"/>
      <c r="P300" s="19"/>
      <c r="Q300" s="32" t="s">
        <v>46</v>
      </c>
      <c r="R300" s="18"/>
      <c r="S300" s="18"/>
      <c r="T300" s="19"/>
      <c r="U300" s="32" t="s">
        <v>46</v>
      </c>
      <c r="V300" s="18"/>
      <c r="W300" s="18"/>
      <c r="X300" s="19"/>
      <c r="Y300" s="32" t="s">
        <v>46</v>
      </c>
      <c r="Z300" s="18"/>
      <c r="AA300" s="18"/>
      <c r="AB300" s="18"/>
      <c r="AC300" s="18"/>
      <c r="AD300" s="19"/>
    </row>
    <row r="301" spans="1:30">
      <c r="A301" s="35" t="s">
        <v>319</v>
      </c>
      <c r="B301" s="19"/>
      <c r="C301" s="31">
        <v>552088186.94000006</v>
      </c>
      <c r="D301" s="18"/>
      <c r="E301" s="18"/>
      <c r="F301" s="18"/>
      <c r="G301" s="19"/>
      <c r="H301" s="15" t="s">
        <v>46</v>
      </c>
      <c r="I301" s="32" t="s">
        <v>46</v>
      </c>
      <c r="J301" s="19"/>
      <c r="K301" s="31">
        <v>552088186.94000006</v>
      </c>
      <c r="L301" s="19"/>
      <c r="M301" s="31">
        <v>552088186.94000006</v>
      </c>
      <c r="N301" s="18"/>
      <c r="O301" s="18"/>
      <c r="P301" s="19"/>
      <c r="Q301" s="32" t="s">
        <v>46</v>
      </c>
      <c r="R301" s="18"/>
      <c r="S301" s="18"/>
      <c r="T301" s="19"/>
      <c r="U301" s="32" t="s">
        <v>46</v>
      </c>
      <c r="V301" s="18"/>
      <c r="W301" s="18"/>
      <c r="X301" s="19"/>
      <c r="Y301" s="32" t="s">
        <v>46</v>
      </c>
      <c r="Z301" s="18"/>
      <c r="AA301" s="18"/>
      <c r="AB301" s="18"/>
      <c r="AC301" s="18"/>
      <c r="AD301" s="19"/>
    </row>
    <row r="302" spans="1:30">
      <c r="A302" s="35" t="s">
        <v>320</v>
      </c>
      <c r="B302" s="19"/>
      <c r="C302" s="31">
        <v>4881809.07</v>
      </c>
      <c r="D302" s="18"/>
      <c r="E302" s="18"/>
      <c r="F302" s="18"/>
      <c r="G302" s="19"/>
      <c r="H302" s="15" t="s">
        <v>46</v>
      </c>
      <c r="I302" s="32" t="s">
        <v>46</v>
      </c>
      <c r="J302" s="19"/>
      <c r="K302" s="31">
        <v>4881809.07</v>
      </c>
      <c r="L302" s="19"/>
      <c r="M302" s="31">
        <v>4881809.07</v>
      </c>
      <c r="N302" s="18"/>
      <c r="O302" s="18"/>
      <c r="P302" s="19"/>
      <c r="Q302" s="32" t="s">
        <v>46</v>
      </c>
      <c r="R302" s="18"/>
      <c r="S302" s="18"/>
      <c r="T302" s="19"/>
      <c r="U302" s="32" t="s">
        <v>46</v>
      </c>
      <c r="V302" s="18"/>
      <c r="W302" s="18"/>
      <c r="X302" s="19"/>
      <c r="Y302" s="32" t="s">
        <v>46</v>
      </c>
      <c r="Z302" s="18"/>
      <c r="AA302" s="18"/>
      <c r="AB302" s="18"/>
      <c r="AC302" s="18"/>
      <c r="AD302" s="19"/>
    </row>
    <row r="303" spans="1:30">
      <c r="A303" s="35" t="s">
        <v>321</v>
      </c>
      <c r="B303" s="19"/>
      <c r="C303" s="31">
        <v>120790293.45999999</v>
      </c>
      <c r="D303" s="18"/>
      <c r="E303" s="18"/>
      <c r="F303" s="18"/>
      <c r="G303" s="19"/>
      <c r="H303" s="15" t="s">
        <v>46</v>
      </c>
      <c r="I303" s="32" t="s">
        <v>46</v>
      </c>
      <c r="J303" s="19"/>
      <c r="K303" s="31">
        <v>120790293.45999999</v>
      </c>
      <c r="L303" s="19"/>
      <c r="M303" s="31">
        <v>120790293.45999999</v>
      </c>
      <c r="N303" s="18"/>
      <c r="O303" s="18"/>
      <c r="P303" s="19"/>
      <c r="Q303" s="32" t="s">
        <v>46</v>
      </c>
      <c r="R303" s="18"/>
      <c r="S303" s="18"/>
      <c r="T303" s="19"/>
      <c r="U303" s="32" t="s">
        <v>46</v>
      </c>
      <c r="V303" s="18"/>
      <c r="W303" s="18"/>
      <c r="X303" s="19"/>
      <c r="Y303" s="32" t="s">
        <v>46</v>
      </c>
      <c r="Z303" s="18"/>
      <c r="AA303" s="18"/>
      <c r="AB303" s="18"/>
      <c r="AC303" s="18"/>
      <c r="AD303" s="19"/>
    </row>
    <row r="304" spans="1:30">
      <c r="A304" s="35" t="s">
        <v>322</v>
      </c>
      <c r="B304" s="19"/>
      <c r="C304" s="31">
        <v>3863134.23</v>
      </c>
      <c r="D304" s="18"/>
      <c r="E304" s="18"/>
      <c r="F304" s="18"/>
      <c r="G304" s="19"/>
      <c r="H304" s="15" t="s">
        <v>46</v>
      </c>
      <c r="I304" s="32" t="s">
        <v>46</v>
      </c>
      <c r="J304" s="19"/>
      <c r="K304" s="31">
        <v>3863134.23</v>
      </c>
      <c r="L304" s="19"/>
      <c r="M304" s="31">
        <v>3863134.23</v>
      </c>
      <c r="N304" s="18"/>
      <c r="O304" s="18"/>
      <c r="P304" s="19"/>
      <c r="Q304" s="32" t="s">
        <v>46</v>
      </c>
      <c r="R304" s="18"/>
      <c r="S304" s="18"/>
      <c r="T304" s="19"/>
      <c r="U304" s="32" t="s">
        <v>46</v>
      </c>
      <c r="V304" s="18"/>
      <c r="W304" s="18"/>
      <c r="X304" s="19"/>
      <c r="Y304" s="32" t="s">
        <v>46</v>
      </c>
      <c r="Z304" s="18"/>
      <c r="AA304" s="18"/>
      <c r="AB304" s="18"/>
      <c r="AC304" s="18"/>
      <c r="AD304" s="19"/>
    </row>
    <row r="305" spans="1:30">
      <c r="A305" s="35" t="s">
        <v>323</v>
      </c>
      <c r="B305" s="19"/>
      <c r="C305" s="31">
        <v>10500676.050000001</v>
      </c>
      <c r="D305" s="18"/>
      <c r="E305" s="18"/>
      <c r="F305" s="18"/>
      <c r="G305" s="19"/>
      <c r="H305" s="15" t="s">
        <v>46</v>
      </c>
      <c r="I305" s="32" t="s">
        <v>46</v>
      </c>
      <c r="J305" s="19"/>
      <c r="K305" s="31">
        <v>10500676.050000001</v>
      </c>
      <c r="L305" s="19"/>
      <c r="M305" s="31">
        <v>10500676.050000001</v>
      </c>
      <c r="N305" s="18"/>
      <c r="O305" s="18"/>
      <c r="P305" s="19"/>
      <c r="Q305" s="32" t="s">
        <v>46</v>
      </c>
      <c r="R305" s="18"/>
      <c r="S305" s="18"/>
      <c r="T305" s="19"/>
      <c r="U305" s="32" t="s">
        <v>46</v>
      </c>
      <c r="V305" s="18"/>
      <c r="W305" s="18"/>
      <c r="X305" s="19"/>
      <c r="Y305" s="32" t="s">
        <v>46</v>
      </c>
      <c r="Z305" s="18"/>
      <c r="AA305" s="18"/>
      <c r="AB305" s="18"/>
      <c r="AC305" s="18"/>
      <c r="AD305" s="19"/>
    </row>
    <row r="306" spans="1:30">
      <c r="A306" s="35" t="s">
        <v>324</v>
      </c>
      <c r="B306" s="19"/>
      <c r="C306" s="31">
        <v>33310.68</v>
      </c>
      <c r="D306" s="18"/>
      <c r="E306" s="18"/>
      <c r="F306" s="18"/>
      <c r="G306" s="19"/>
      <c r="H306" s="15" t="s">
        <v>46</v>
      </c>
      <c r="I306" s="32" t="s">
        <v>46</v>
      </c>
      <c r="J306" s="19"/>
      <c r="K306" s="31">
        <v>33310.68</v>
      </c>
      <c r="L306" s="19"/>
      <c r="M306" s="31">
        <v>33310.68</v>
      </c>
      <c r="N306" s="18"/>
      <c r="O306" s="18"/>
      <c r="P306" s="19"/>
      <c r="Q306" s="32" t="s">
        <v>46</v>
      </c>
      <c r="R306" s="18"/>
      <c r="S306" s="18"/>
      <c r="T306" s="19"/>
      <c r="U306" s="32" t="s">
        <v>46</v>
      </c>
      <c r="V306" s="18"/>
      <c r="W306" s="18"/>
      <c r="X306" s="19"/>
      <c r="Y306" s="32" t="s">
        <v>46</v>
      </c>
      <c r="Z306" s="18"/>
      <c r="AA306" s="18"/>
      <c r="AB306" s="18"/>
      <c r="AC306" s="18"/>
      <c r="AD306" s="19"/>
    </row>
    <row r="307" spans="1:30">
      <c r="A307" s="35" t="s">
        <v>325</v>
      </c>
      <c r="B307" s="19"/>
      <c r="C307" s="31">
        <v>9100</v>
      </c>
      <c r="D307" s="18"/>
      <c r="E307" s="18"/>
      <c r="F307" s="18"/>
      <c r="G307" s="19"/>
      <c r="H307" s="15" t="s">
        <v>46</v>
      </c>
      <c r="I307" s="32" t="s">
        <v>46</v>
      </c>
      <c r="J307" s="19"/>
      <c r="K307" s="31">
        <v>9100</v>
      </c>
      <c r="L307" s="19"/>
      <c r="M307" s="31">
        <v>9100</v>
      </c>
      <c r="N307" s="18"/>
      <c r="O307" s="18"/>
      <c r="P307" s="19"/>
      <c r="Q307" s="32" t="s">
        <v>46</v>
      </c>
      <c r="R307" s="18"/>
      <c r="S307" s="18"/>
      <c r="T307" s="19"/>
      <c r="U307" s="32" t="s">
        <v>46</v>
      </c>
      <c r="V307" s="18"/>
      <c r="W307" s="18"/>
      <c r="X307" s="19"/>
      <c r="Y307" s="32" t="s">
        <v>46</v>
      </c>
      <c r="Z307" s="18"/>
      <c r="AA307" s="18"/>
      <c r="AB307" s="18"/>
      <c r="AC307" s="18"/>
      <c r="AD307" s="19"/>
    </row>
    <row r="308" spans="1:30">
      <c r="A308" s="35" t="s">
        <v>326</v>
      </c>
      <c r="B308" s="19"/>
      <c r="C308" s="31">
        <v>48104.800000000003</v>
      </c>
      <c r="D308" s="18"/>
      <c r="E308" s="18"/>
      <c r="F308" s="18"/>
      <c r="G308" s="19"/>
      <c r="H308" s="15" t="s">
        <v>46</v>
      </c>
      <c r="I308" s="32" t="s">
        <v>46</v>
      </c>
      <c r="J308" s="19"/>
      <c r="K308" s="31">
        <v>48104.800000000003</v>
      </c>
      <c r="L308" s="19"/>
      <c r="M308" s="31">
        <v>48104.800000000003</v>
      </c>
      <c r="N308" s="18"/>
      <c r="O308" s="18"/>
      <c r="P308" s="19"/>
      <c r="Q308" s="32" t="s">
        <v>46</v>
      </c>
      <c r="R308" s="18"/>
      <c r="S308" s="18"/>
      <c r="T308" s="19"/>
      <c r="U308" s="32" t="s">
        <v>46</v>
      </c>
      <c r="V308" s="18"/>
      <c r="W308" s="18"/>
      <c r="X308" s="19"/>
      <c r="Y308" s="32" t="s">
        <v>46</v>
      </c>
      <c r="Z308" s="18"/>
      <c r="AA308" s="18"/>
      <c r="AB308" s="18"/>
      <c r="AC308" s="18"/>
      <c r="AD308" s="19"/>
    </row>
    <row r="309" spans="1:30">
      <c r="A309" s="35" t="s">
        <v>327</v>
      </c>
      <c r="B309" s="19"/>
      <c r="C309" s="31">
        <v>3138617.97</v>
      </c>
      <c r="D309" s="18"/>
      <c r="E309" s="18"/>
      <c r="F309" s="18"/>
      <c r="G309" s="19"/>
      <c r="H309" s="15" t="s">
        <v>46</v>
      </c>
      <c r="I309" s="32" t="s">
        <v>46</v>
      </c>
      <c r="J309" s="19"/>
      <c r="K309" s="31">
        <v>3138617.97</v>
      </c>
      <c r="L309" s="19"/>
      <c r="M309" s="31">
        <v>3138617.97</v>
      </c>
      <c r="N309" s="18"/>
      <c r="O309" s="18"/>
      <c r="P309" s="19"/>
      <c r="Q309" s="32" t="s">
        <v>46</v>
      </c>
      <c r="R309" s="18"/>
      <c r="S309" s="18"/>
      <c r="T309" s="19"/>
      <c r="U309" s="32" t="s">
        <v>46</v>
      </c>
      <c r="V309" s="18"/>
      <c r="W309" s="18"/>
      <c r="X309" s="19"/>
      <c r="Y309" s="32" t="s">
        <v>46</v>
      </c>
      <c r="Z309" s="18"/>
      <c r="AA309" s="18"/>
      <c r="AB309" s="18"/>
      <c r="AC309" s="18"/>
      <c r="AD309" s="19"/>
    </row>
    <row r="310" spans="1:30">
      <c r="A310" s="35" t="s">
        <v>328</v>
      </c>
      <c r="B310" s="19"/>
      <c r="C310" s="31">
        <v>11016.66</v>
      </c>
      <c r="D310" s="18"/>
      <c r="E310" s="18"/>
      <c r="F310" s="18"/>
      <c r="G310" s="19"/>
      <c r="H310" s="15" t="s">
        <v>46</v>
      </c>
      <c r="I310" s="32" t="s">
        <v>46</v>
      </c>
      <c r="J310" s="19"/>
      <c r="K310" s="31">
        <v>11016.66</v>
      </c>
      <c r="L310" s="19"/>
      <c r="M310" s="31">
        <v>11016.66</v>
      </c>
      <c r="N310" s="18"/>
      <c r="O310" s="18"/>
      <c r="P310" s="19"/>
      <c r="Q310" s="32" t="s">
        <v>46</v>
      </c>
      <c r="R310" s="18"/>
      <c r="S310" s="18"/>
      <c r="T310" s="19"/>
      <c r="U310" s="32" t="s">
        <v>46</v>
      </c>
      <c r="V310" s="18"/>
      <c r="W310" s="18"/>
      <c r="X310" s="19"/>
      <c r="Y310" s="32" t="s">
        <v>46</v>
      </c>
      <c r="Z310" s="18"/>
      <c r="AA310" s="18"/>
      <c r="AB310" s="18"/>
      <c r="AC310" s="18"/>
      <c r="AD310" s="19"/>
    </row>
    <row r="311" spans="1:30">
      <c r="A311" s="35" t="s">
        <v>329</v>
      </c>
      <c r="B311" s="19"/>
      <c r="C311" s="31">
        <v>3250</v>
      </c>
      <c r="D311" s="18"/>
      <c r="E311" s="18"/>
      <c r="F311" s="18"/>
      <c r="G311" s="19"/>
      <c r="H311" s="15" t="s">
        <v>46</v>
      </c>
      <c r="I311" s="32" t="s">
        <v>46</v>
      </c>
      <c r="J311" s="19"/>
      <c r="K311" s="31">
        <v>3250</v>
      </c>
      <c r="L311" s="19"/>
      <c r="M311" s="31">
        <v>3250</v>
      </c>
      <c r="N311" s="18"/>
      <c r="O311" s="18"/>
      <c r="P311" s="19"/>
      <c r="Q311" s="32" t="s">
        <v>46</v>
      </c>
      <c r="R311" s="18"/>
      <c r="S311" s="18"/>
      <c r="T311" s="19"/>
      <c r="U311" s="32" t="s">
        <v>46</v>
      </c>
      <c r="V311" s="18"/>
      <c r="W311" s="18"/>
      <c r="X311" s="19"/>
      <c r="Y311" s="32" t="s">
        <v>46</v>
      </c>
      <c r="Z311" s="18"/>
      <c r="AA311" s="18"/>
      <c r="AB311" s="18"/>
      <c r="AC311" s="18"/>
      <c r="AD311" s="19"/>
    </row>
    <row r="312" spans="1:30">
      <c r="A312" s="35" t="s">
        <v>330</v>
      </c>
      <c r="B312" s="19"/>
      <c r="C312" s="31">
        <v>20856</v>
      </c>
      <c r="D312" s="18"/>
      <c r="E312" s="18"/>
      <c r="F312" s="18"/>
      <c r="G312" s="19"/>
      <c r="H312" s="15" t="s">
        <v>46</v>
      </c>
      <c r="I312" s="32" t="s">
        <v>46</v>
      </c>
      <c r="J312" s="19"/>
      <c r="K312" s="31">
        <v>20856</v>
      </c>
      <c r="L312" s="19"/>
      <c r="M312" s="31">
        <v>20856</v>
      </c>
      <c r="N312" s="18"/>
      <c r="O312" s="18"/>
      <c r="P312" s="19"/>
      <c r="Q312" s="32" t="s">
        <v>46</v>
      </c>
      <c r="R312" s="18"/>
      <c r="S312" s="18"/>
      <c r="T312" s="19"/>
      <c r="U312" s="32" t="s">
        <v>46</v>
      </c>
      <c r="V312" s="18"/>
      <c r="W312" s="18"/>
      <c r="X312" s="19"/>
      <c r="Y312" s="32" t="s">
        <v>46</v>
      </c>
      <c r="Z312" s="18"/>
      <c r="AA312" s="18"/>
      <c r="AB312" s="18"/>
      <c r="AC312" s="18"/>
      <c r="AD312" s="19"/>
    </row>
    <row r="313" spans="1:30">
      <c r="A313" s="35" t="s">
        <v>331</v>
      </c>
      <c r="B313" s="19"/>
      <c r="C313" s="31">
        <v>54550</v>
      </c>
      <c r="D313" s="18"/>
      <c r="E313" s="18"/>
      <c r="F313" s="18"/>
      <c r="G313" s="19"/>
      <c r="H313" s="15" t="s">
        <v>46</v>
      </c>
      <c r="I313" s="32" t="s">
        <v>46</v>
      </c>
      <c r="J313" s="19"/>
      <c r="K313" s="31">
        <v>54550</v>
      </c>
      <c r="L313" s="19"/>
      <c r="M313" s="31">
        <v>54550</v>
      </c>
      <c r="N313" s="18"/>
      <c r="O313" s="18"/>
      <c r="P313" s="19"/>
      <c r="Q313" s="32" t="s">
        <v>46</v>
      </c>
      <c r="R313" s="18"/>
      <c r="S313" s="18"/>
      <c r="T313" s="19"/>
      <c r="U313" s="32" t="s">
        <v>46</v>
      </c>
      <c r="V313" s="18"/>
      <c r="W313" s="18"/>
      <c r="X313" s="19"/>
      <c r="Y313" s="32" t="s">
        <v>46</v>
      </c>
      <c r="Z313" s="18"/>
      <c r="AA313" s="18"/>
      <c r="AB313" s="18"/>
      <c r="AC313" s="18"/>
      <c r="AD313" s="19"/>
    </row>
    <row r="314" spans="1:30">
      <c r="A314" s="35" t="s">
        <v>332</v>
      </c>
      <c r="B314" s="19"/>
      <c r="C314" s="31">
        <v>42246.42</v>
      </c>
      <c r="D314" s="18"/>
      <c r="E314" s="18"/>
      <c r="F314" s="18"/>
      <c r="G314" s="19"/>
      <c r="H314" s="15" t="s">
        <v>46</v>
      </c>
      <c r="I314" s="32" t="s">
        <v>46</v>
      </c>
      <c r="J314" s="19"/>
      <c r="K314" s="31">
        <v>42246.42</v>
      </c>
      <c r="L314" s="19"/>
      <c r="M314" s="31">
        <v>42246.42</v>
      </c>
      <c r="N314" s="18"/>
      <c r="O314" s="18"/>
      <c r="P314" s="19"/>
      <c r="Q314" s="32" t="s">
        <v>46</v>
      </c>
      <c r="R314" s="18"/>
      <c r="S314" s="18"/>
      <c r="T314" s="19"/>
      <c r="U314" s="32" t="s">
        <v>46</v>
      </c>
      <c r="V314" s="18"/>
      <c r="W314" s="18"/>
      <c r="X314" s="19"/>
      <c r="Y314" s="32" t="s">
        <v>46</v>
      </c>
      <c r="Z314" s="18"/>
      <c r="AA314" s="18"/>
      <c r="AB314" s="18"/>
      <c r="AC314" s="18"/>
      <c r="AD314" s="19"/>
    </row>
    <row r="315" spans="1:30">
      <c r="A315" s="35" t="s">
        <v>333</v>
      </c>
      <c r="B315" s="19"/>
      <c r="C315" s="31">
        <v>12921.88</v>
      </c>
      <c r="D315" s="18"/>
      <c r="E315" s="18"/>
      <c r="F315" s="18"/>
      <c r="G315" s="19"/>
      <c r="H315" s="15" t="s">
        <v>46</v>
      </c>
      <c r="I315" s="32" t="s">
        <v>46</v>
      </c>
      <c r="J315" s="19"/>
      <c r="K315" s="31">
        <v>12921.88</v>
      </c>
      <c r="L315" s="19"/>
      <c r="M315" s="31">
        <v>12921.88</v>
      </c>
      <c r="N315" s="18"/>
      <c r="O315" s="18"/>
      <c r="P315" s="19"/>
      <c r="Q315" s="32" t="s">
        <v>46</v>
      </c>
      <c r="R315" s="18"/>
      <c r="S315" s="18"/>
      <c r="T315" s="19"/>
      <c r="U315" s="32" t="s">
        <v>46</v>
      </c>
      <c r="V315" s="18"/>
      <c r="W315" s="18"/>
      <c r="X315" s="19"/>
      <c r="Y315" s="32" t="s">
        <v>46</v>
      </c>
      <c r="Z315" s="18"/>
      <c r="AA315" s="18"/>
      <c r="AB315" s="18"/>
      <c r="AC315" s="18"/>
      <c r="AD315" s="19"/>
    </row>
    <row r="316" spans="1:30">
      <c r="A316" s="35" t="s">
        <v>334</v>
      </c>
      <c r="B316" s="19"/>
      <c r="C316" s="31">
        <v>26400</v>
      </c>
      <c r="D316" s="18"/>
      <c r="E316" s="18"/>
      <c r="F316" s="18"/>
      <c r="G316" s="19"/>
      <c r="H316" s="15" t="s">
        <v>46</v>
      </c>
      <c r="I316" s="32" t="s">
        <v>46</v>
      </c>
      <c r="J316" s="19"/>
      <c r="K316" s="31">
        <v>26400</v>
      </c>
      <c r="L316" s="19"/>
      <c r="M316" s="31">
        <v>26400</v>
      </c>
      <c r="N316" s="18"/>
      <c r="O316" s="18"/>
      <c r="P316" s="19"/>
      <c r="Q316" s="32" t="s">
        <v>46</v>
      </c>
      <c r="R316" s="18"/>
      <c r="S316" s="18"/>
      <c r="T316" s="19"/>
      <c r="U316" s="32" t="s">
        <v>46</v>
      </c>
      <c r="V316" s="18"/>
      <c r="W316" s="18"/>
      <c r="X316" s="19"/>
      <c r="Y316" s="32" t="s">
        <v>46</v>
      </c>
      <c r="Z316" s="18"/>
      <c r="AA316" s="18"/>
      <c r="AB316" s="18"/>
      <c r="AC316" s="18"/>
      <c r="AD316" s="19"/>
    </row>
    <row r="317" spans="1:30">
      <c r="A317" s="35" t="s">
        <v>335</v>
      </c>
      <c r="B317" s="19"/>
      <c r="C317" s="31">
        <v>60190.9</v>
      </c>
      <c r="D317" s="18"/>
      <c r="E317" s="18"/>
      <c r="F317" s="18"/>
      <c r="G317" s="19"/>
      <c r="H317" s="15" t="s">
        <v>46</v>
      </c>
      <c r="I317" s="32" t="s">
        <v>46</v>
      </c>
      <c r="J317" s="19"/>
      <c r="K317" s="31">
        <v>60190.9</v>
      </c>
      <c r="L317" s="19"/>
      <c r="M317" s="31">
        <v>60190.9</v>
      </c>
      <c r="N317" s="18"/>
      <c r="O317" s="18"/>
      <c r="P317" s="19"/>
      <c r="Q317" s="32" t="s">
        <v>46</v>
      </c>
      <c r="R317" s="18"/>
      <c r="S317" s="18"/>
      <c r="T317" s="19"/>
      <c r="U317" s="32" t="s">
        <v>46</v>
      </c>
      <c r="V317" s="18"/>
      <c r="W317" s="18"/>
      <c r="X317" s="19"/>
      <c r="Y317" s="32" t="s">
        <v>46</v>
      </c>
      <c r="Z317" s="18"/>
      <c r="AA317" s="18"/>
      <c r="AB317" s="18"/>
      <c r="AC317" s="18"/>
      <c r="AD317" s="19"/>
    </row>
    <row r="318" spans="1:30">
      <c r="A318" s="35" t="s">
        <v>336</v>
      </c>
      <c r="B318" s="19"/>
      <c r="C318" s="31">
        <v>561701.55000000005</v>
      </c>
      <c r="D318" s="18"/>
      <c r="E318" s="18"/>
      <c r="F318" s="18"/>
      <c r="G318" s="19"/>
      <c r="H318" s="15" t="s">
        <v>46</v>
      </c>
      <c r="I318" s="32" t="s">
        <v>46</v>
      </c>
      <c r="J318" s="19"/>
      <c r="K318" s="31">
        <v>561701.55000000005</v>
      </c>
      <c r="L318" s="19"/>
      <c r="M318" s="31">
        <v>561701.55000000005</v>
      </c>
      <c r="N318" s="18"/>
      <c r="O318" s="18"/>
      <c r="P318" s="19"/>
      <c r="Q318" s="32" t="s">
        <v>46</v>
      </c>
      <c r="R318" s="18"/>
      <c r="S318" s="18"/>
      <c r="T318" s="19"/>
      <c r="U318" s="32" t="s">
        <v>46</v>
      </c>
      <c r="V318" s="18"/>
      <c r="W318" s="18"/>
      <c r="X318" s="19"/>
      <c r="Y318" s="32" t="s">
        <v>46</v>
      </c>
      <c r="Z318" s="18"/>
      <c r="AA318" s="18"/>
      <c r="AB318" s="18"/>
      <c r="AC318" s="18"/>
      <c r="AD318" s="19"/>
    </row>
    <row r="319" spans="1:30">
      <c r="A319" s="35" t="s">
        <v>337</v>
      </c>
      <c r="B319" s="19"/>
      <c r="C319" s="31">
        <v>123952.28</v>
      </c>
      <c r="D319" s="18"/>
      <c r="E319" s="18"/>
      <c r="F319" s="18"/>
      <c r="G319" s="19"/>
      <c r="H319" s="15" t="s">
        <v>46</v>
      </c>
      <c r="I319" s="32" t="s">
        <v>46</v>
      </c>
      <c r="J319" s="19"/>
      <c r="K319" s="31">
        <v>123952.28</v>
      </c>
      <c r="L319" s="19"/>
      <c r="M319" s="31">
        <v>123952.28</v>
      </c>
      <c r="N319" s="18"/>
      <c r="O319" s="18"/>
      <c r="P319" s="19"/>
      <c r="Q319" s="32" t="s">
        <v>46</v>
      </c>
      <c r="R319" s="18"/>
      <c r="S319" s="18"/>
      <c r="T319" s="19"/>
      <c r="U319" s="32" t="s">
        <v>46</v>
      </c>
      <c r="V319" s="18"/>
      <c r="W319" s="18"/>
      <c r="X319" s="19"/>
      <c r="Y319" s="32" t="s">
        <v>46</v>
      </c>
      <c r="Z319" s="18"/>
      <c r="AA319" s="18"/>
      <c r="AB319" s="18"/>
      <c r="AC319" s="18"/>
      <c r="AD319" s="19"/>
    </row>
    <row r="320" spans="1:30">
      <c r="A320" s="35" t="s">
        <v>338</v>
      </c>
      <c r="B320" s="19"/>
      <c r="C320" s="31">
        <v>211005.45</v>
      </c>
      <c r="D320" s="18"/>
      <c r="E320" s="18"/>
      <c r="F320" s="18"/>
      <c r="G320" s="19"/>
      <c r="H320" s="15" t="s">
        <v>46</v>
      </c>
      <c r="I320" s="32" t="s">
        <v>46</v>
      </c>
      <c r="J320" s="19"/>
      <c r="K320" s="31">
        <v>211005.45</v>
      </c>
      <c r="L320" s="19"/>
      <c r="M320" s="31">
        <v>211005.45</v>
      </c>
      <c r="N320" s="18"/>
      <c r="O320" s="18"/>
      <c r="P320" s="19"/>
      <c r="Q320" s="32" t="s">
        <v>46</v>
      </c>
      <c r="R320" s="18"/>
      <c r="S320" s="18"/>
      <c r="T320" s="19"/>
      <c r="U320" s="32" t="s">
        <v>46</v>
      </c>
      <c r="V320" s="18"/>
      <c r="W320" s="18"/>
      <c r="X320" s="19"/>
      <c r="Y320" s="32" t="s">
        <v>46</v>
      </c>
      <c r="Z320" s="18"/>
      <c r="AA320" s="18"/>
      <c r="AB320" s="18"/>
      <c r="AC320" s="18"/>
      <c r="AD320" s="19"/>
    </row>
    <row r="321" spans="1:30">
      <c r="A321" s="35" t="s">
        <v>339</v>
      </c>
      <c r="B321" s="19"/>
      <c r="C321" s="31">
        <v>612285708.36000001</v>
      </c>
      <c r="D321" s="18"/>
      <c r="E321" s="18"/>
      <c r="F321" s="18"/>
      <c r="G321" s="19"/>
      <c r="H321" s="15" t="s">
        <v>46</v>
      </c>
      <c r="I321" s="32" t="s">
        <v>46</v>
      </c>
      <c r="J321" s="19"/>
      <c r="K321" s="31">
        <v>612285708.36000001</v>
      </c>
      <c r="L321" s="19"/>
      <c r="M321" s="31">
        <v>612285708.36000001</v>
      </c>
      <c r="N321" s="18"/>
      <c r="O321" s="18"/>
      <c r="P321" s="19"/>
      <c r="Q321" s="32" t="s">
        <v>46</v>
      </c>
      <c r="R321" s="18"/>
      <c r="S321" s="18"/>
      <c r="T321" s="19"/>
      <c r="U321" s="32" t="s">
        <v>46</v>
      </c>
      <c r="V321" s="18"/>
      <c r="W321" s="18"/>
      <c r="X321" s="19"/>
      <c r="Y321" s="32" t="s">
        <v>46</v>
      </c>
      <c r="Z321" s="18"/>
      <c r="AA321" s="18"/>
      <c r="AB321" s="18"/>
      <c r="AC321" s="18"/>
      <c r="AD321" s="19"/>
    </row>
    <row r="322" spans="1:30">
      <c r="A322" s="35" t="s">
        <v>340</v>
      </c>
      <c r="B322" s="19"/>
      <c r="C322" s="31">
        <v>25950507.09</v>
      </c>
      <c r="D322" s="18"/>
      <c r="E322" s="18"/>
      <c r="F322" s="18"/>
      <c r="G322" s="19"/>
      <c r="H322" s="15" t="s">
        <v>46</v>
      </c>
      <c r="I322" s="32" t="s">
        <v>46</v>
      </c>
      <c r="J322" s="19"/>
      <c r="K322" s="31">
        <v>25950507.09</v>
      </c>
      <c r="L322" s="19"/>
      <c r="M322" s="31">
        <v>25950507.09</v>
      </c>
      <c r="N322" s="18"/>
      <c r="O322" s="18"/>
      <c r="P322" s="19"/>
      <c r="Q322" s="32" t="s">
        <v>46</v>
      </c>
      <c r="R322" s="18"/>
      <c r="S322" s="18"/>
      <c r="T322" s="19"/>
      <c r="U322" s="32" t="s">
        <v>46</v>
      </c>
      <c r="V322" s="18"/>
      <c r="W322" s="18"/>
      <c r="X322" s="19"/>
      <c r="Y322" s="32" t="s">
        <v>46</v>
      </c>
      <c r="Z322" s="18"/>
      <c r="AA322" s="18"/>
      <c r="AB322" s="18"/>
      <c r="AC322" s="18"/>
      <c r="AD322" s="19"/>
    </row>
    <row r="323" spans="1:30">
      <c r="A323" s="35" t="s">
        <v>341</v>
      </c>
      <c r="B323" s="19"/>
      <c r="C323" s="31">
        <v>795717.21</v>
      </c>
      <c r="D323" s="18"/>
      <c r="E323" s="18"/>
      <c r="F323" s="18"/>
      <c r="G323" s="19"/>
      <c r="H323" s="15" t="s">
        <v>46</v>
      </c>
      <c r="I323" s="32" t="s">
        <v>46</v>
      </c>
      <c r="J323" s="19"/>
      <c r="K323" s="31">
        <v>795717.21</v>
      </c>
      <c r="L323" s="19"/>
      <c r="M323" s="31">
        <v>795717.21</v>
      </c>
      <c r="N323" s="18"/>
      <c r="O323" s="18"/>
      <c r="P323" s="19"/>
      <c r="Q323" s="32" t="s">
        <v>46</v>
      </c>
      <c r="R323" s="18"/>
      <c r="S323" s="18"/>
      <c r="T323" s="19"/>
      <c r="U323" s="32" t="s">
        <v>46</v>
      </c>
      <c r="V323" s="18"/>
      <c r="W323" s="18"/>
      <c r="X323" s="19"/>
      <c r="Y323" s="32" t="s">
        <v>46</v>
      </c>
      <c r="Z323" s="18"/>
      <c r="AA323" s="18"/>
      <c r="AB323" s="18"/>
      <c r="AC323" s="18"/>
      <c r="AD323" s="19"/>
    </row>
    <row r="324" spans="1:30">
      <c r="A324" s="35" t="s">
        <v>342</v>
      </c>
      <c r="B324" s="19"/>
      <c r="C324" s="31">
        <v>77161222.530000001</v>
      </c>
      <c r="D324" s="18"/>
      <c r="E324" s="18"/>
      <c r="F324" s="18"/>
      <c r="G324" s="19"/>
      <c r="H324" s="15" t="s">
        <v>46</v>
      </c>
      <c r="I324" s="32" t="s">
        <v>46</v>
      </c>
      <c r="J324" s="19"/>
      <c r="K324" s="31">
        <v>77161222.530000001</v>
      </c>
      <c r="L324" s="19"/>
      <c r="M324" s="31">
        <v>77161222.530000001</v>
      </c>
      <c r="N324" s="18"/>
      <c r="O324" s="18"/>
      <c r="P324" s="19"/>
      <c r="Q324" s="32" t="s">
        <v>46</v>
      </c>
      <c r="R324" s="18"/>
      <c r="S324" s="18"/>
      <c r="T324" s="19"/>
      <c r="U324" s="32" t="s">
        <v>46</v>
      </c>
      <c r="V324" s="18"/>
      <c r="W324" s="18"/>
      <c r="X324" s="19"/>
      <c r="Y324" s="32" t="s">
        <v>46</v>
      </c>
      <c r="Z324" s="18"/>
      <c r="AA324" s="18"/>
      <c r="AB324" s="18"/>
      <c r="AC324" s="18"/>
      <c r="AD324" s="19"/>
    </row>
    <row r="325" spans="1:30">
      <c r="A325" s="35" t="s">
        <v>343</v>
      </c>
      <c r="B325" s="19"/>
      <c r="C325" s="31">
        <v>2816250</v>
      </c>
      <c r="D325" s="18"/>
      <c r="E325" s="18"/>
      <c r="F325" s="18"/>
      <c r="G325" s="19"/>
      <c r="H325" s="15" t="s">
        <v>46</v>
      </c>
      <c r="I325" s="32" t="s">
        <v>46</v>
      </c>
      <c r="J325" s="19"/>
      <c r="K325" s="31">
        <v>2816250</v>
      </c>
      <c r="L325" s="19"/>
      <c r="M325" s="31">
        <v>2816250</v>
      </c>
      <c r="N325" s="18"/>
      <c r="O325" s="18"/>
      <c r="P325" s="19"/>
      <c r="Q325" s="32" t="s">
        <v>46</v>
      </c>
      <c r="R325" s="18"/>
      <c r="S325" s="18"/>
      <c r="T325" s="19"/>
      <c r="U325" s="32" t="s">
        <v>46</v>
      </c>
      <c r="V325" s="18"/>
      <c r="W325" s="18"/>
      <c r="X325" s="19"/>
      <c r="Y325" s="32" t="s">
        <v>46</v>
      </c>
      <c r="Z325" s="18"/>
      <c r="AA325" s="18"/>
      <c r="AB325" s="18"/>
      <c r="AC325" s="18"/>
      <c r="AD325" s="19"/>
    </row>
    <row r="326" spans="1:30">
      <c r="A326" s="35" t="s">
        <v>344</v>
      </c>
      <c r="B326" s="19"/>
      <c r="C326" s="31">
        <v>17.28</v>
      </c>
      <c r="D326" s="18"/>
      <c r="E326" s="18"/>
      <c r="F326" s="18"/>
      <c r="G326" s="19"/>
      <c r="H326" s="15" t="s">
        <v>46</v>
      </c>
      <c r="I326" s="32" t="s">
        <v>46</v>
      </c>
      <c r="J326" s="19"/>
      <c r="K326" s="31">
        <v>17.28</v>
      </c>
      <c r="L326" s="19"/>
      <c r="M326" s="31">
        <v>17.28</v>
      </c>
      <c r="N326" s="18"/>
      <c r="O326" s="18"/>
      <c r="P326" s="19"/>
      <c r="Q326" s="32" t="s">
        <v>46</v>
      </c>
      <c r="R326" s="18"/>
      <c r="S326" s="18"/>
      <c r="T326" s="19"/>
      <c r="U326" s="32" t="s">
        <v>46</v>
      </c>
      <c r="V326" s="18"/>
      <c r="W326" s="18"/>
      <c r="X326" s="19"/>
      <c r="Y326" s="32" t="s">
        <v>46</v>
      </c>
      <c r="Z326" s="18"/>
      <c r="AA326" s="18"/>
      <c r="AB326" s="18"/>
      <c r="AC326" s="18"/>
      <c r="AD326" s="19"/>
    </row>
    <row r="327" spans="1:30">
      <c r="A327" s="35" t="s">
        <v>345</v>
      </c>
      <c r="B327" s="19"/>
      <c r="C327" s="31">
        <v>134780624.37</v>
      </c>
      <c r="D327" s="18"/>
      <c r="E327" s="18"/>
      <c r="F327" s="18"/>
      <c r="G327" s="19"/>
      <c r="H327" s="15" t="s">
        <v>46</v>
      </c>
      <c r="I327" s="32" t="s">
        <v>46</v>
      </c>
      <c r="J327" s="19"/>
      <c r="K327" s="31">
        <v>134780624.37</v>
      </c>
      <c r="L327" s="19"/>
      <c r="M327" s="31">
        <v>134780624.37</v>
      </c>
      <c r="N327" s="18"/>
      <c r="O327" s="18"/>
      <c r="P327" s="19"/>
      <c r="Q327" s="32" t="s">
        <v>46</v>
      </c>
      <c r="R327" s="18"/>
      <c r="S327" s="18"/>
      <c r="T327" s="19"/>
      <c r="U327" s="32" t="s">
        <v>46</v>
      </c>
      <c r="V327" s="18"/>
      <c r="W327" s="18"/>
      <c r="X327" s="19"/>
      <c r="Y327" s="32" t="s">
        <v>46</v>
      </c>
      <c r="Z327" s="18"/>
      <c r="AA327" s="18"/>
      <c r="AB327" s="18"/>
      <c r="AC327" s="18"/>
      <c r="AD327" s="19"/>
    </row>
    <row r="328" spans="1:30">
      <c r="A328" s="35" t="s">
        <v>346</v>
      </c>
      <c r="B328" s="19"/>
      <c r="C328" s="31">
        <v>92100</v>
      </c>
      <c r="D328" s="18"/>
      <c r="E328" s="18"/>
      <c r="F328" s="18"/>
      <c r="G328" s="19"/>
      <c r="H328" s="15" t="s">
        <v>46</v>
      </c>
      <c r="I328" s="32" t="s">
        <v>46</v>
      </c>
      <c r="J328" s="19"/>
      <c r="K328" s="31">
        <v>92100</v>
      </c>
      <c r="L328" s="19"/>
      <c r="M328" s="31">
        <v>92100</v>
      </c>
      <c r="N328" s="18"/>
      <c r="O328" s="18"/>
      <c r="P328" s="19"/>
      <c r="Q328" s="32" t="s">
        <v>46</v>
      </c>
      <c r="R328" s="18"/>
      <c r="S328" s="18"/>
      <c r="T328" s="19"/>
      <c r="U328" s="32" t="s">
        <v>46</v>
      </c>
      <c r="V328" s="18"/>
      <c r="W328" s="18"/>
      <c r="X328" s="19"/>
      <c r="Y328" s="32" t="s">
        <v>46</v>
      </c>
      <c r="Z328" s="18"/>
      <c r="AA328" s="18"/>
      <c r="AB328" s="18"/>
      <c r="AC328" s="18"/>
      <c r="AD328" s="19"/>
    </row>
    <row r="329" spans="1:30">
      <c r="A329" s="35" t="s">
        <v>347</v>
      </c>
      <c r="B329" s="19"/>
      <c r="C329" s="31">
        <v>3466265.4</v>
      </c>
      <c r="D329" s="18"/>
      <c r="E329" s="18"/>
      <c r="F329" s="18"/>
      <c r="G329" s="19"/>
      <c r="H329" s="15" t="s">
        <v>46</v>
      </c>
      <c r="I329" s="32" t="s">
        <v>46</v>
      </c>
      <c r="J329" s="19"/>
      <c r="K329" s="31">
        <v>3466265.4</v>
      </c>
      <c r="L329" s="19"/>
      <c r="M329" s="31">
        <v>3466265.4</v>
      </c>
      <c r="N329" s="18"/>
      <c r="O329" s="18"/>
      <c r="P329" s="19"/>
      <c r="Q329" s="32" t="s">
        <v>46</v>
      </c>
      <c r="R329" s="18"/>
      <c r="S329" s="18"/>
      <c r="T329" s="19"/>
      <c r="U329" s="32" t="s">
        <v>46</v>
      </c>
      <c r="V329" s="18"/>
      <c r="W329" s="18"/>
      <c r="X329" s="19"/>
      <c r="Y329" s="32" t="s">
        <v>46</v>
      </c>
      <c r="Z329" s="18"/>
      <c r="AA329" s="18"/>
      <c r="AB329" s="18"/>
      <c r="AC329" s="18"/>
      <c r="AD329" s="19"/>
    </row>
    <row r="330" spans="1:30">
      <c r="A330" s="35" t="s">
        <v>348</v>
      </c>
      <c r="B330" s="19"/>
      <c r="C330" s="31">
        <v>19484823.379999999</v>
      </c>
      <c r="D330" s="18"/>
      <c r="E330" s="18"/>
      <c r="F330" s="18"/>
      <c r="G330" s="19"/>
      <c r="H330" s="15" t="s">
        <v>46</v>
      </c>
      <c r="I330" s="32" t="s">
        <v>46</v>
      </c>
      <c r="J330" s="19"/>
      <c r="K330" s="31">
        <v>19484823.379999999</v>
      </c>
      <c r="L330" s="19"/>
      <c r="M330" s="31">
        <v>19484823.379999999</v>
      </c>
      <c r="N330" s="18"/>
      <c r="O330" s="18"/>
      <c r="P330" s="19"/>
      <c r="Q330" s="32" t="s">
        <v>46</v>
      </c>
      <c r="R330" s="18"/>
      <c r="S330" s="18"/>
      <c r="T330" s="19"/>
      <c r="U330" s="32" t="s">
        <v>46</v>
      </c>
      <c r="V330" s="18"/>
      <c r="W330" s="18"/>
      <c r="X330" s="19"/>
      <c r="Y330" s="32" t="s">
        <v>46</v>
      </c>
      <c r="Z330" s="18"/>
      <c r="AA330" s="18"/>
      <c r="AB330" s="18"/>
      <c r="AC330" s="18"/>
      <c r="AD330" s="19"/>
    </row>
    <row r="331" spans="1:30">
      <c r="A331" s="35" t="s">
        <v>349</v>
      </c>
      <c r="B331" s="19"/>
      <c r="C331" s="31">
        <v>411881</v>
      </c>
      <c r="D331" s="18"/>
      <c r="E331" s="18"/>
      <c r="F331" s="18"/>
      <c r="G331" s="19"/>
      <c r="H331" s="15" t="s">
        <v>46</v>
      </c>
      <c r="I331" s="32" t="s">
        <v>46</v>
      </c>
      <c r="J331" s="19"/>
      <c r="K331" s="31">
        <v>411881</v>
      </c>
      <c r="L331" s="19"/>
      <c r="M331" s="31">
        <v>411881</v>
      </c>
      <c r="N331" s="18"/>
      <c r="O331" s="18"/>
      <c r="P331" s="19"/>
      <c r="Q331" s="32" t="s">
        <v>46</v>
      </c>
      <c r="R331" s="18"/>
      <c r="S331" s="18"/>
      <c r="T331" s="19"/>
      <c r="U331" s="32" t="s">
        <v>46</v>
      </c>
      <c r="V331" s="18"/>
      <c r="W331" s="18"/>
      <c r="X331" s="19"/>
      <c r="Y331" s="32" t="s">
        <v>46</v>
      </c>
      <c r="Z331" s="18"/>
      <c r="AA331" s="18"/>
      <c r="AB331" s="18"/>
      <c r="AC331" s="18"/>
      <c r="AD331" s="19"/>
    </row>
    <row r="332" spans="1:30">
      <c r="A332" s="35" t="s">
        <v>350</v>
      </c>
      <c r="B332" s="19"/>
      <c r="C332" s="31">
        <v>473601.4</v>
      </c>
      <c r="D332" s="18"/>
      <c r="E332" s="18"/>
      <c r="F332" s="18"/>
      <c r="G332" s="19"/>
      <c r="H332" s="15" t="s">
        <v>46</v>
      </c>
      <c r="I332" s="32" t="s">
        <v>46</v>
      </c>
      <c r="J332" s="19"/>
      <c r="K332" s="31">
        <v>473601.4</v>
      </c>
      <c r="L332" s="19"/>
      <c r="M332" s="31">
        <v>473601.4</v>
      </c>
      <c r="N332" s="18"/>
      <c r="O332" s="18"/>
      <c r="P332" s="19"/>
      <c r="Q332" s="32" t="s">
        <v>46</v>
      </c>
      <c r="R332" s="18"/>
      <c r="S332" s="18"/>
      <c r="T332" s="19"/>
      <c r="U332" s="32" t="s">
        <v>46</v>
      </c>
      <c r="V332" s="18"/>
      <c r="W332" s="18"/>
      <c r="X332" s="19"/>
      <c r="Y332" s="32" t="s">
        <v>46</v>
      </c>
      <c r="Z332" s="18"/>
      <c r="AA332" s="18"/>
      <c r="AB332" s="18"/>
      <c r="AC332" s="18"/>
      <c r="AD332" s="19"/>
    </row>
    <row r="333" spans="1:30">
      <c r="A333" s="35" t="s">
        <v>351</v>
      </c>
      <c r="B333" s="19"/>
      <c r="C333" s="31">
        <v>426135</v>
      </c>
      <c r="D333" s="18"/>
      <c r="E333" s="18"/>
      <c r="F333" s="18"/>
      <c r="G333" s="19"/>
      <c r="H333" s="15" t="s">
        <v>46</v>
      </c>
      <c r="I333" s="32" t="s">
        <v>46</v>
      </c>
      <c r="J333" s="19"/>
      <c r="K333" s="31">
        <v>426135</v>
      </c>
      <c r="L333" s="19"/>
      <c r="M333" s="31">
        <v>426135</v>
      </c>
      <c r="N333" s="18"/>
      <c r="O333" s="18"/>
      <c r="P333" s="19"/>
      <c r="Q333" s="32" t="s">
        <v>46</v>
      </c>
      <c r="R333" s="18"/>
      <c r="S333" s="18"/>
      <c r="T333" s="19"/>
      <c r="U333" s="32" t="s">
        <v>46</v>
      </c>
      <c r="V333" s="18"/>
      <c r="W333" s="18"/>
      <c r="X333" s="19"/>
      <c r="Y333" s="32" t="s">
        <v>46</v>
      </c>
      <c r="Z333" s="18"/>
      <c r="AA333" s="18"/>
      <c r="AB333" s="18"/>
      <c r="AC333" s="18"/>
      <c r="AD333" s="19"/>
    </row>
    <row r="334" spans="1:30">
      <c r="A334" s="35" t="s">
        <v>352</v>
      </c>
      <c r="B334" s="19"/>
      <c r="C334" s="31">
        <v>48000</v>
      </c>
      <c r="D334" s="18"/>
      <c r="E334" s="18"/>
      <c r="F334" s="18"/>
      <c r="G334" s="19"/>
      <c r="H334" s="15" t="s">
        <v>46</v>
      </c>
      <c r="I334" s="32" t="s">
        <v>46</v>
      </c>
      <c r="J334" s="19"/>
      <c r="K334" s="31">
        <v>48000</v>
      </c>
      <c r="L334" s="19"/>
      <c r="M334" s="31">
        <v>48000</v>
      </c>
      <c r="N334" s="18"/>
      <c r="O334" s="18"/>
      <c r="P334" s="19"/>
      <c r="Q334" s="32" t="s">
        <v>46</v>
      </c>
      <c r="R334" s="18"/>
      <c r="S334" s="18"/>
      <c r="T334" s="19"/>
      <c r="U334" s="32" t="s">
        <v>46</v>
      </c>
      <c r="V334" s="18"/>
      <c r="W334" s="18"/>
      <c r="X334" s="19"/>
      <c r="Y334" s="32" t="s">
        <v>46</v>
      </c>
      <c r="Z334" s="18"/>
      <c r="AA334" s="18"/>
      <c r="AB334" s="18"/>
      <c r="AC334" s="18"/>
      <c r="AD334" s="19"/>
    </row>
    <row r="335" spans="1:30">
      <c r="A335" s="35" t="s">
        <v>353</v>
      </c>
      <c r="B335" s="19"/>
      <c r="C335" s="31">
        <v>41782691.619999997</v>
      </c>
      <c r="D335" s="18"/>
      <c r="E335" s="18"/>
      <c r="F335" s="18"/>
      <c r="G335" s="19"/>
      <c r="H335" s="15" t="s">
        <v>46</v>
      </c>
      <c r="I335" s="32" t="s">
        <v>46</v>
      </c>
      <c r="J335" s="19"/>
      <c r="K335" s="31">
        <v>41782691.619999997</v>
      </c>
      <c r="L335" s="19"/>
      <c r="M335" s="31">
        <v>41782691.619999997</v>
      </c>
      <c r="N335" s="18"/>
      <c r="O335" s="18"/>
      <c r="P335" s="19"/>
      <c r="Q335" s="32" t="s">
        <v>46</v>
      </c>
      <c r="R335" s="18"/>
      <c r="S335" s="18"/>
      <c r="T335" s="19"/>
      <c r="U335" s="32" t="s">
        <v>46</v>
      </c>
      <c r="V335" s="18"/>
      <c r="W335" s="18"/>
      <c r="X335" s="19"/>
      <c r="Y335" s="32" t="s">
        <v>46</v>
      </c>
      <c r="Z335" s="18"/>
      <c r="AA335" s="18"/>
      <c r="AB335" s="18"/>
      <c r="AC335" s="18"/>
      <c r="AD335" s="19"/>
    </row>
    <row r="336" spans="1:30">
      <c r="A336" s="35" t="s">
        <v>354</v>
      </c>
      <c r="B336" s="19"/>
      <c r="C336" s="31">
        <v>5321137.3</v>
      </c>
      <c r="D336" s="18"/>
      <c r="E336" s="18"/>
      <c r="F336" s="18"/>
      <c r="G336" s="19"/>
      <c r="H336" s="15" t="s">
        <v>46</v>
      </c>
      <c r="I336" s="32" t="s">
        <v>46</v>
      </c>
      <c r="J336" s="19"/>
      <c r="K336" s="31">
        <v>5321137.3</v>
      </c>
      <c r="L336" s="19"/>
      <c r="M336" s="31">
        <v>5321137.3</v>
      </c>
      <c r="N336" s="18"/>
      <c r="O336" s="18"/>
      <c r="P336" s="19"/>
      <c r="Q336" s="32" t="s">
        <v>46</v>
      </c>
      <c r="R336" s="18"/>
      <c r="S336" s="18"/>
      <c r="T336" s="19"/>
      <c r="U336" s="32" t="s">
        <v>46</v>
      </c>
      <c r="V336" s="18"/>
      <c r="W336" s="18"/>
      <c r="X336" s="19"/>
      <c r="Y336" s="32" t="s">
        <v>46</v>
      </c>
      <c r="Z336" s="18"/>
      <c r="AA336" s="18"/>
      <c r="AB336" s="18"/>
      <c r="AC336" s="18"/>
      <c r="AD336" s="19"/>
    </row>
    <row r="337" spans="1:30">
      <c r="A337" s="35" t="s">
        <v>355</v>
      </c>
      <c r="B337" s="19"/>
      <c r="C337" s="31">
        <v>843274.32</v>
      </c>
      <c r="D337" s="18"/>
      <c r="E337" s="18"/>
      <c r="F337" s="18"/>
      <c r="G337" s="19"/>
      <c r="H337" s="15" t="s">
        <v>46</v>
      </c>
      <c r="I337" s="32" t="s">
        <v>46</v>
      </c>
      <c r="J337" s="19"/>
      <c r="K337" s="31">
        <v>843274.32</v>
      </c>
      <c r="L337" s="19"/>
      <c r="M337" s="31">
        <v>843274.32</v>
      </c>
      <c r="N337" s="18"/>
      <c r="O337" s="18"/>
      <c r="P337" s="19"/>
      <c r="Q337" s="32" t="s">
        <v>46</v>
      </c>
      <c r="R337" s="18"/>
      <c r="S337" s="18"/>
      <c r="T337" s="19"/>
      <c r="U337" s="32" t="s">
        <v>46</v>
      </c>
      <c r="V337" s="18"/>
      <c r="W337" s="18"/>
      <c r="X337" s="19"/>
      <c r="Y337" s="32" t="s">
        <v>46</v>
      </c>
      <c r="Z337" s="18"/>
      <c r="AA337" s="18"/>
      <c r="AB337" s="18"/>
      <c r="AC337" s="18"/>
      <c r="AD337" s="19"/>
    </row>
    <row r="338" spans="1:30">
      <c r="A338" s="35" t="s">
        <v>356</v>
      </c>
      <c r="B338" s="19"/>
      <c r="C338" s="31">
        <v>996485</v>
      </c>
      <c r="D338" s="18"/>
      <c r="E338" s="18"/>
      <c r="F338" s="18"/>
      <c r="G338" s="19"/>
      <c r="H338" s="15" t="s">
        <v>46</v>
      </c>
      <c r="I338" s="32" t="s">
        <v>46</v>
      </c>
      <c r="J338" s="19"/>
      <c r="K338" s="31">
        <v>996485</v>
      </c>
      <c r="L338" s="19"/>
      <c r="M338" s="31">
        <v>996485</v>
      </c>
      <c r="N338" s="18"/>
      <c r="O338" s="18"/>
      <c r="P338" s="19"/>
      <c r="Q338" s="32" t="s">
        <v>46</v>
      </c>
      <c r="R338" s="18"/>
      <c r="S338" s="18"/>
      <c r="T338" s="19"/>
      <c r="U338" s="32" t="s">
        <v>46</v>
      </c>
      <c r="V338" s="18"/>
      <c r="W338" s="18"/>
      <c r="X338" s="19"/>
      <c r="Y338" s="32" t="s">
        <v>46</v>
      </c>
      <c r="Z338" s="18"/>
      <c r="AA338" s="18"/>
      <c r="AB338" s="18"/>
      <c r="AC338" s="18"/>
      <c r="AD338" s="19"/>
    </row>
    <row r="339" spans="1:30">
      <c r="A339" s="35" t="s">
        <v>357</v>
      </c>
      <c r="B339" s="19"/>
      <c r="C339" s="31">
        <v>113133276.36</v>
      </c>
      <c r="D339" s="18"/>
      <c r="E339" s="18"/>
      <c r="F339" s="18"/>
      <c r="G339" s="19"/>
      <c r="H339" s="15" t="s">
        <v>46</v>
      </c>
      <c r="I339" s="32" t="s">
        <v>46</v>
      </c>
      <c r="J339" s="19"/>
      <c r="K339" s="31">
        <v>113133276.36</v>
      </c>
      <c r="L339" s="19"/>
      <c r="M339" s="31">
        <v>113133276.36</v>
      </c>
      <c r="N339" s="18"/>
      <c r="O339" s="18"/>
      <c r="P339" s="19"/>
      <c r="Q339" s="32" t="s">
        <v>46</v>
      </c>
      <c r="R339" s="18"/>
      <c r="S339" s="18"/>
      <c r="T339" s="19"/>
      <c r="U339" s="32" t="s">
        <v>46</v>
      </c>
      <c r="V339" s="18"/>
      <c r="W339" s="18"/>
      <c r="X339" s="19"/>
      <c r="Y339" s="32" t="s">
        <v>46</v>
      </c>
      <c r="Z339" s="18"/>
      <c r="AA339" s="18"/>
      <c r="AB339" s="18"/>
      <c r="AC339" s="18"/>
      <c r="AD339" s="19"/>
    </row>
    <row r="340" spans="1:30">
      <c r="A340" s="35" t="s">
        <v>358</v>
      </c>
      <c r="B340" s="19"/>
      <c r="C340" s="31">
        <v>390276.85</v>
      </c>
      <c r="D340" s="18"/>
      <c r="E340" s="18"/>
      <c r="F340" s="18"/>
      <c r="G340" s="19"/>
      <c r="H340" s="15" t="s">
        <v>46</v>
      </c>
      <c r="I340" s="32" t="s">
        <v>46</v>
      </c>
      <c r="J340" s="19"/>
      <c r="K340" s="31">
        <v>390276.85</v>
      </c>
      <c r="L340" s="19"/>
      <c r="M340" s="31">
        <v>390276.85</v>
      </c>
      <c r="N340" s="18"/>
      <c r="O340" s="18"/>
      <c r="P340" s="19"/>
      <c r="Q340" s="32" t="s">
        <v>46</v>
      </c>
      <c r="R340" s="18"/>
      <c r="S340" s="18"/>
      <c r="T340" s="19"/>
      <c r="U340" s="32" t="s">
        <v>46</v>
      </c>
      <c r="V340" s="18"/>
      <c r="W340" s="18"/>
      <c r="X340" s="19"/>
      <c r="Y340" s="32" t="s">
        <v>46</v>
      </c>
      <c r="Z340" s="18"/>
      <c r="AA340" s="18"/>
      <c r="AB340" s="18"/>
      <c r="AC340" s="18"/>
      <c r="AD340" s="19"/>
    </row>
    <row r="341" spans="1:30">
      <c r="A341" s="35" t="s">
        <v>359</v>
      </c>
      <c r="B341" s="19"/>
      <c r="C341" s="31">
        <v>230700</v>
      </c>
      <c r="D341" s="18"/>
      <c r="E341" s="18"/>
      <c r="F341" s="18"/>
      <c r="G341" s="19"/>
      <c r="H341" s="15" t="s">
        <v>46</v>
      </c>
      <c r="I341" s="32" t="s">
        <v>46</v>
      </c>
      <c r="J341" s="19"/>
      <c r="K341" s="31">
        <v>230700</v>
      </c>
      <c r="L341" s="19"/>
      <c r="M341" s="31">
        <v>230700</v>
      </c>
      <c r="N341" s="18"/>
      <c r="O341" s="18"/>
      <c r="P341" s="19"/>
      <c r="Q341" s="32" t="s">
        <v>46</v>
      </c>
      <c r="R341" s="18"/>
      <c r="S341" s="18"/>
      <c r="T341" s="19"/>
      <c r="U341" s="32" t="s">
        <v>46</v>
      </c>
      <c r="V341" s="18"/>
      <c r="W341" s="18"/>
      <c r="X341" s="19"/>
      <c r="Y341" s="32" t="s">
        <v>46</v>
      </c>
      <c r="Z341" s="18"/>
      <c r="AA341" s="18"/>
      <c r="AB341" s="18"/>
      <c r="AC341" s="18"/>
      <c r="AD341" s="19"/>
    </row>
    <row r="342" spans="1:30">
      <c r="A342" s="35" t="s">
        <v>360</v>
      </c>
      <c r="B342" s="19"/>
      <c r="C342" s="31">
        <v>565825.84</v>
      </c>
      <c r="D342" s="18"/>
      <c r="E342" s="18"/>
      <c r="F342" s="18"/>
      <c r="G342" s="19"/>
      <c r="H342" s="15" t="s">
        <v>46</v>
      </c>
      <c r="I342" s="32" t="s">
        <v>46</v>
      </c>
      <c r="J342" s="19"/>
      <c r="K342" s="31">
        <v>565825.84</v>
      </c>
      <c r="L342" s="19"/>
      <c r="M342" s="31">
        <v>565825.84</v>
      </c>
      <c r="N342" s="18"/>
      <c r="O342" s="18"/>
      <c r="P342" s="19"/>
      <c r="Q342" s="32" t="s">
        <v>46</v>
      </c>
      <c r="R342" s="18"/>
      <c r="S342" s="18"/>
      <c r="T342" s="19"/>
      <c r="U342" s="32" t="s">
        <v>46</v>
      </c>
      <c r="V342" s="18"/>
      <c r="W342" s="18"/>
      <c r="X342" s="19"/>
      <c r="Y342" s="32" t="s">
        <v>46</v>
      </c>
      <c r="Z342" s="18"/>
      <c r="AA342" s="18"/>
      <c r="AB342" s="18"/>
      <c r="AC342" s="18"/>
      <c r="AD342" s="19"/>
    </row>
    <row r="343" spans="1:30">
      <c r="A343" s="35" t="s">
        <v>361</v>
      </c>
      <c r="B343" s="19"/>
      <c r="C343" s="31">
        <v>34231427.270000003</v>
      </c>
      <c r="D343" s="18"/>
      <c r="E343" s="18"/>
      <c r="F343" s="18"/>
      <c r="G343" s="19"/>
      <c r="H343" s="15" t="s">
        <v>46</v>
      </c>
      <c r="I343" s="32" t="s">
        <v>46</v>
      </c>
      <c r="J343" s="19"/>
      <c r="K343" s="31">
        <v>34231427.270000003</v>
      </c>
      <c r="L343" s="19"/>
      <c r="M343" s="31">
        <v>34231427.270000003</v>
      </c>
      <c r="N343" s="18"/>
      <c r="O343" s="18"/>
      <c r="P343" s="19"/>
      <c r="Q343" s="32" t="s">
        <v>46</v>
      </c>
      <c r="R343" s="18"/>
      <c r="S343" s="18"/>
      <c r="T343" s="19"/>
      <c r="U343" s="32" t="s">
        <v>46</v>
      </c>
      <c r="V343" s="18"/>
      <c r="W343" s="18"/>
      <c r="X343" s="19"/>
      <c r="Y343" s="32" t="s">
        <v>46</v>
      </c>
      <c r="Z343" s="18"/>
      <c r="AA343" s="18"/>
      <c r="AB343" s="18"/>
      <c r="AC343" s="18"/>
      <c r="AD343" s="19"/>
    </row>
    <row r="344" spans="1:30">
      <c r="A344" s="35" t="s">
        <v>362</v>
      </c>
      <c r="B344" s="19"/>
      <c r="C344" s="31">
        <v>11073208.529999999</v>
      </c>
      <c r="D344" s="18"/>
      <c r="E344" s="18"/>
      <c r="F344" s="18"/>
      <c r="G344" s="19"/>
      <c r="H344" s="15" t="s">
        <v>46</v>
      </c>
      <c r="I344" s="32" t="s">
        <v>46</v>
      </c>
      <c r="J344" s="19"/>
      <c r="K344" s="31">
        <v>11073208.529999999</v>
      </c>
      <c r="L344" s="19"/>
      <c r="M344" s="31">
        <v>11073208.529999999</v>
      </c>
      <c r="N344" s="18"/>
      <c r="O344" s="18"/>
      <c r="P344" s="19"/>
      <c r="Q344" s="32" t="s">
        <v>46</v>
      </c>
      <c r="R344" s="18"/>
      <c r="S344" s="18"/>
      <c r="T344" s="19"/>
      <c r="U344" s="32" t="s">
        <v>46</v>
      </c>
      <c r="V344" s="18"/>
      <c r="W344" s="18"/>
      <c r="X344" s="19"/>
      <c r="Y344" s="32" t="s">
        <v>46</v>
      </c>
      <c r="Z344" s="18"/>
      <c r="AA344" s="18"/>
      <c r="AB344" s="18"/>
      <c r="AC344" s="18"/>
      <c r="AD344" s="19"/>
    </row>
    <row r="345" spans="1:30">
      <c r="A345" s="35" t="s">
        <v>363</v>
      </c>
      <c r="B345" s="19"/>
      <c r="C345" s="31">
        <v>10021.469999999999</v>
      </c>
      <c r="D345" s="18"/>
      <c r="E345" s="18"/>
      <c r="F345" s="18"/>
      <c r="G345" s="19"/>
      <c r="H345" s="15" t="s">
        <v>46</v>
      </c>
      <c r="I345" s="32" t="s">
        <v>46</v>
      </c>
      <c r="J345" s="19"/>
      <c r="K345" s="31">
        <v>10021.469999999999</v>
      </c>
      <c r="L345" s="19"/>
      <c r="M345" s="31">
        <v>10021.469999999999</v>
      </c>
      <c r="N345" s="18"/>
      <c r="O345" s="18"/>
      <c r="P345" s="19"/>
      <c r="Q345" s="32" t="s">
        <v>46</v>
      </c>
      <c r="R345" s="18"/>
      <c r="S345" s="18"/>
      <c r="T345" s="19"/>
      <c r="U345" s="32" t="s">
        <v>46</v>
      </c>
      <c r="V345" s="18"/>
      <c r="W345" s="18"/>
      <c r="X345" s="19"/>
      <c r="Y345" s="32" t="s">
        <v>46</v>
      </c>
      <c r="Z345" s="18"/>
      <c r="AA345" s="18"/>
      <c r="AB345" s="18"/>
      <c r="AC345" s="18"/>
      <c r="AD345" s="19"/>
    </row>
    <row r="346" spans="1:30">
      <c r="A346" s="35" t="s">
        <v>364</v>
      </c>
      <c r="B346" s="19"/>
      <c r="C346" s="31">
        <v>11350</v>
      </c>
      <c r="D346" s="18"/>
      <c r="E346" s="18"/>
      <c r="F346" s="18"/>
      <c r="G346" s="19"/>
      <c r="H346" s="15" t="s">
        <v>46</v>
      </c>
      <c r="I346" s="32" t="s">
        <v>46</v>
      </c>
      <c r="J346" s="19"/>
      <c r="K346" s="31">
        <v>11350</v>
      </c>
      <c r="L346" s="19"/>
      <c r="M346" s="31">
        <v>11350</v>
      </c>
      <c r="N346" s="18"/>
      <c r="O346" s="18"/>
      <c r="P346" s="19"/>
      <c r="Q346" s="32" t="s">
        <v>46</v>
      </c>
      <c r="R346" s="18"/>
      <c r="S346" s="18"/>
      <c r="T346" s="19"/>
      <c r="U346" s="32" t="s">
        <v>46</v>
      </c>
      <c r="V346" s="18"/>
      <c r="W346" s="18"/>
      <c r="X346" s="19"/>
      <c r="Y346" s="32" t="s">
        <v>46</v>
      </c>
      <c r="Z346" s="18"/>
      <c r="AA346" s="18"/>
      <c r="AB346" s="18"/>
      <c r="AC346" s="18"/>
      <c r="AD346" s="19"/>
    </row>
    <row r="347" spans="1:30">
      <c r="A347" s="35" t="s">
        <v>365</v>
      </c>
      <c r="B347" s="19"/>
      <c r="C347" s="31">
        <v>67266.84</v>
      </c>
      <c r="D347" s="18"/>
      <c r="E347" s="18"/>
      <c r="F347" s="18"/>
      <c r="G347" s="19"/>
      <c r="H347" s="15" t="s">
        <v>46</v>
      </c>
      <c r="I347" s="32" t="s">
        <v>46</v>
      </c>
      <c r="J347" s="19"/>
      <c r="K347" s="31">
        <v>67266.84</v>
      </c>
      <c r="L347" s="19"/>
      <c r="M347" s="31">
        <v>67266.84</v>
      </c>
      <c r="N347" s="18"/>
      <c r="O347" s="18"/>
      <c r="P347" s="19"/>
      <c r="Q347" s="32" t="s">
        <v>46</v>
      </c>
      <c r="R347" s="18"/>
      <c r="S347" s="18"/>
      <c r="T347" s="19"/>
      <c r="U347" s="32" t="s">
        <v>46</v>
      </c>
      <c r="V347" s="18"/>
      <c r="W347" s="18"/>
      <c r="X347" s="19"/>
      <c r="Y347" s="32" t="s">
        <v>46</v>
      </c>
      <c r="Z347" s="18"/>
      <c r="AA347" s="18"/>
      <c r="AB347" s="18"/>
      <c r="AC347" s="18"/>
      <c r="AD347" s="19"/>
    </row>
    <row r="348" spans="1:30">
      <c r="A348" s="35" t="s">
        <v>366</v>
      </c>
      <c r="B348" s="19"/>
      <c r="C348" s="31">
        <v>3339155.83</v>
      </c>
      <c r="D348" s="18"/>
      <c r="E348" s="18"/>
      <c r="F348" s="18"/>
      <c r="G348" s="19"/>
      <c r="H348" s="15" t="s">
        <v>46</v>
      </c>
      <c r="I348" s="32" t="s">
        <v>46</v>
      </c>
      <c r="J348" s="19"/>
      <c r="K348" s="31">
        <v>3339155.83</v>
      </c>
      <c r="L348" s="19"/>
      <c r="M348" s="31">
        <v>3339155.83</v>
      </c>
      <c r="N348" s="18"/>
      <c r="O348" s="18"/>
      <c r="P348" s="19"/>
      <c r="Q348" s="32" t="s">
        <v>46</v>
      </c>
      <c r="R348" s="18"/>
      <c r="S348" s="18"/>
      <c r="T348" s="19"/>
      <c r="U348" s="32" t="s">
        <v>46</v>
      </c>
      <c r="V348" s="18"/>
      <c r="W348" s="18"/>
      <c r="X348" s="19"/>
      <c r="Y348" s="32" t="s">
        <v>46</v>
      </c>
      <c r="Z348" s="18"/>
      <c r="AA348" s="18"/>
      <c r="AB348" s="18"/>
      <c r="AC348" s="18"/>
      <c r="AD348" s="19"/>
    </row>
    <row r="349" spans="1:30">
      <c r="A349" s="35" t="s">
        <v>367</v>
      </c>
      <c r="B349" s="19"/>
      <c r="C349" s="31">
        <v>466440.24</v>
      </c>
      <c r="D349" s="18"/>
      <c r="E349" s="18"/>
      <c r="F349" s="18"/>
      <c r="G349" s="19"/>
      <c r="H349" s="15" t="s">
        <v>46</v>
      </c>
      <c r="I349" s="32" t="s">
        <v>46</v>
      </c>
      <c r="J349" s="19"/>
      <c r="K349" s="31">
        <v>466440.24</v>
      </c>
      <c r="L349" s="19"/>
      <c r="M349" s="31">
        <v>466440.24</v>
      </c>
      <c r="N349" s="18"/>
      <c r="O349" s="18"/>
      <c r="P349" s="19"/>
      <c r="Q349" s="32" t="s">
        <v>46</v>
      </c>
      <c r="R349" s="18"/>
      <c r="S349" s="18"/>
      <c r="T349" s="19"/>
      <c r="U349" s="32" t="s">
        <v>46</v>
      </c>
      <c r="V349" s="18"/>
      <c r="W349" s="18"/>
      <c r="X349" s="19"/>
      <c r="Y349" s="32" t="s">
        <v>46</v>
      </c>
      <c r="Z349" s="18"/>
      <c r="AA349" s="18"/>
      <c r="AB349" s="18"/>
      <c r="AC349" s="18"/>
      <c r="AD349" s="19"/>
    </row>
    <row r="350" spans="1:30">
      <c r="A350" s="35" t="s">
        <v>368</v>
      </c>
      <c r="B350" s="19"/>
      <c r="C350" s="31">
        <v>207860</v>
      </c>
      <c r="D350" s="18"/>
      <c r="E350" s="18"/>
      <c r="F350" s="18"/>
      <c r="G350" s="19"/>
      <c r="H350" s="15" t="s">
        <v>46</v>
      </c>
      <c r="I350" s="32" t="s">
        <v>46</v>
      </c>
      <c r="J350" s="19"/>
      <c r="K350" s="31">
        <v>207860</v>
      </c>
      <c r="L350" s="19"/>
      <c r="M350" s="31">
        <v>207860</v>
      </c>
      <c r="N350" s="18"/>
      <c r="O350" s="18"/>
      <c r="P350" s="19"/>
      <c r="Q350" s="32" t="s">
        <v>46</v>
      </c>
      <c r="R350" s="18"/>
      <c r="S350" s="18"/>
      <c r="T350" s="19"/>
      <c r="U350" s="32" t="s">
        <v>46</v>
      </c>
      <c r="V350" s="18"/>
      <c r="W350" s="18"/>
      <c r="X350" s="19"/>
      <c r="Y350" s="32" t="s">
        <v>46</v>
      </c>
      <c r="Z350" s="18"/>
      <c r="AA350" s="18"/>
      <c r="AB350" s="18"/>
      <c r="AC350" s="18"/>
      <c r="AD350" s="19"/>
    </row>
    <row r="351" spans="1:30">
      <c r="A351" s="35" t="s">
        <v>369</v>
      </c>
      <c r="B351" s="19"/>
      <c r="C351" s="31">
        <v>1765207.48</v>
      </c>
      <c r="D351" s="18"/>
      <c r="E351" s="18"/>
      <c r="F351" s="18"/>
      <c r="G351" s="19"/>
      <c r="H351" s="15" t="s">
        <v>46</v>
      </c>
      <c r="I351" s="32" t="s">
        <v>46</v>
      </c>
      <c r="J351" s="19"/>
      <c r="K351" s="31">
        <v>1765207.48</v>
      </c>
      <c r="L351" s="19"/>
      <c r="M351" s="31">
        <v>1765207.48</v>
      </c>
      <c r="N351" s="18"/>
      <c r="O351" s="18"/>
      <c r="P351" s="19"/>
      <c r="Q351" s="32" t="s">
        <v>46</v>
      </c>
      <c r="R351" s="18"/>
      <c r="S351" s="18"/>
      <c r="T351" s="19"/>
      <c r="U351" s="32" t="s">
        <v>46</v>
      </c>
      <c r="V351" s="18"/>
      <c r="W351" s="18"/>
      <c r="X351" s="19"/>
      <c r="Y351" s="32" t="s">
        <v>46</v>
      </c>
      <c r="Z351" s="18"/>
      <c r="AA351" s="18"/>
      <c r="AB351" s="18"/>
      <c r="AC351" s="18"/>
      <c r="AD351" s="19"/>
    </row>
    <row r="352" spans="1:30">
      <c r="A352" s="35" t="s">
        <v>370</v>
      </c>
      <c r="B352" s="19"/>
      <c r="C352" s="31">
        <v>181354.28</v>
      </c>
      <c r="D352" s="18"/>
      <c r="E352" s="18"/>
      <c r="F352" s="18"/>
      <c r="G352" s="19"/>
      <c r="H352" s="15" t="s">
        <v>46</v>
      </c>
      <c r="I352" s="32" t="s">
        <v>46</v>
      </c>
      <c r="J352" s="19"/>
      <c r="K352" s="31">
        <v>181354.28</v>
      </c>
      <c r="L352" s="19"/>
      <c r="M352" s="31">
        <v>181354.28</v>
      </c>
      <c r="N352" s="18"/>
      <c r="O352" s="18"/>
      <c r="P352" s="19"/>
      <c r="Q352" s="32" t="s">
        <v>46</v>
      </c>
      <c r="R352" s="18"/>
      <c r="S352" s="18"/>
      <c r="T352" s="19"/>
      <c r="U352" s="32" t="s">
        <v>46</v>
      </c>
      <c r="V352" s="18"/>
      <c r="W352" s="18"/>
      <c r="X352" s="19"/>
      <c r="Y352" s="32" t="s">
        <v>46</v>
      </c>
      <c r="Z352" s="18"/>
      <c r="AA352" s="18"/>
      <c r="AB352" s="18"/>
      <c r="AC352" s="18"/>
      <c r="AD352" s="19"/>
    </row>
    <row r="353" spans="1:30">
      <c r="A353" s="35" t="s">
        <v>371</v>
      </c>
      <c r="B353" s="19"/>
      <c r="C353" s="31">
        <v>37882</v>
      </c>
      <c r="D353" s="18"/>
      <c r="E353" s="18"/>
      <c r="F353" s="18"/>
      <c r="G353" s="19"/>
      <c r="H353" s="15" t="s">
        <v>46</v>
      </c>
      <c r="I353" s="32" t="s">
        <v>46</v>
      </c>
      <c r="J353" s="19"/>
      <c r="K353" s="31">
        <v>37882</v>
      </c>
      <c r="L353" s="19"/>
      <c r="M353" s="31">
        <v>37882</v>
      </c>
      <c r="N353" s="18"/>
      <c r="O353" s="18"/>
      <c r="P353" s="19"/>
      <c r="Q353" s="32" t="s">
        <v>46</v>
      </c>
      <c r="R353" s="18"/>
      <c r="S353" s="18"/>
      <c r="T353" s="19"/>
      <c r="U353" s="32" t="s">
        <v>46</v>
      </c>
      <c r="V353" s="18"/>
      <c r="W353" s="18"/>
      <c r="X353" s="19"/>
      <c r="Y353" s="32" t="s">
        <v>46</v>
      </c>
      <c r="Z353" s="18"/>
      <c r="AA353" s="18"/>
      <c r="AB353" s="18"/>
      <c r="AC353" s="18"/>
      <c r="AD353" s="19"/>
    </row>
    <row r="354" spans="1:30">
      <c r="A354" s="35" t="s">
        <v>372</v>
      </c>
      <c r="B354" s="19"/>
      <c r="C354" s="31">
        <v>89752.2</v>
      </c>
      <c r="D354" s="18"/>
      <c r="E354" s="18"/>
      <c r="F354" s="18"/>
      <c r="G354" s="19"/>
      <c r="H354" s="15" t="s">
        <v>46</v>
      </c>
      <c r="I354" s="32" t="s">
        <v>46</v>
      </c>
      <c r="J354" s="19"/>
      <c r="K354" s="31">
        <v>89752.2</v>
      </c>
      <c r="L354" s="19"/>
      <c r="M354" s="31">
        <v>89752.2</v>
      </c>
      <c r="N354" s="18"/>
      <c r="O354" s="18"/>
      <c r="P354" s="19"/>
      <c r="Q354" s="32" t="s">
        <v>46</v>
      </c>
      <c r="R354" s="18"/>
      <c r="S354" s="18"/>
      <c r="T354" s="19"/>
      <c r="U354" s="32" t="s">
        <v>46</v>
      </c>
      <c r="V354" s="18"/>
      <c r="W354" s="18"/>
      <c r="X354" s="19"/>
      <c r="Y354" s="32" t="s">
        <v>46</v>
      </c>
      <c r="Z354" s="18"/>
      <c r="AA354" s="18"/>
      <c r="AB354" s="18"/>
      <c r="AC354" s="18"/>
      <c r="AD354" s="19"/>
    </row>
    <row r="355" spans="1:30">
      <c r="A355" s="35" t="s">
        <v>373</v>
      </c>
      <c r="B355" s="19"/>
      <c r="C355" s="31">
        <v>148751.64000000001</v>
      </c>
      <c r="D355" s="18"/>
      <c r="E355" s="18"/>
      <c r="F355" s="18"/>
      <c r="G355" s="19"/>
      <c r="H355" s="15" t="s">
        <v>46</v>
      </c>
      <c r="I355" s="32" t="s">
        <v>46</v>
      </c>
      <c r="J355" s="19"/>
      <c r="K355" s="31">
        <v>148751.64000000001</v>
      </c>
      <c r="L355" s="19"/>
      <c r="M355" s="31">
        <v>148751.64000000001</v>
      </c>
      <c r="N355" s="18"/>
      <c r="O355" s="18"/>
      <c r="P355" s="19"/>
      <c r="Q355" s="32" t="s">
        <v>46</v>
      </c>
      <c r="R355" s="18"/>
      <c r="S355" s="18"/>
      <c r="T355" s="19"/>
      <c r="U355" s="32" t="s">
        <v>46</v>
      </c>
      <c r="V355" s="18"/>
      <c r="W355" s="18"/>
      <c r="X355" s="19"/>
      <c r="Y355" s="32" t="s">
        <v>46</v>
      </c>
      <c r="Z355" s="18"/>
      <c r="AA355" s="18"/>
      <c r="AB355" s="18"/>
      <c r="AC355" s="18"/>
      <c r="AD355" s="19"/>
    </row>
    <row r="356" spans="1:30">
      <c r="A356" s="35" t="s">
        <v>374</v>
      </c>
      <c r="B356" s="19"/>
      <c r="C356" s="31">
        <v>2057985.48</v>
      </c>
      <c r="D356" s="18"/>
      <c r="E356" s="18"/>
      <c r="F356" s="18"/>
      <c r="G356" s="19"/>
      <c r="H356" s="15" t="s">
        <v>46</v>
      </c>
      <c r="I356" s="32" t="s">
        <v>46</v>
      </c>
      <c r="J356" s="19"/>
      <c r="K356" s="31">
        <v>2057985.48</v>
      </c>
      <c r="L356" s="19"/>
      <c r="M356" s="31">
        <v>2057985.48</v>
      </c>
      <c r="N356" s="18"/>
      <c r="O356" s="18"/>
      <c r="P356" s="19"/>
      <c r="Q356" s="32" t="s">
        <v>46</v>
      </c>
      <c r="R356" s="18"/>
      <c r="S356" s="18"/>
      <c r="T356" s="19"/>
      <c r="U356" s="32" t="s">
        <v>46</v>
      </c>
      <c r="V356" s="18"/>
      <c r="W356" s="18"/>
      <c r="X356" s="19"/>
      <c r="Y356" s="32" t="s">
        <v>46</v>
      </c>
      <c r="Z356" s="18"/>
      <c r="AA356" s="18"/>
      <c r="AB356" s="18"/>
      <c r="AC356" s="18"/>
      <c r="AD356" s="19"/>
    </row>
    <row r="357" spans="1:30">
      <c r="A357" s="35" t="s">
        <v>375</v>
      </c>
      <c r="B357" s="19"/>
      <c r="C357" s="31">
        <v>756804.11</v>
      </c>
      <c r="D357" s="18"/>
      <c r="E357" s="18"/>
      <c r="F357" s="18"/>
      <c r="G357" s="19"/>
      <c r="H357" s="15" t="s">
        <v>46</v>
      </c>
      <c r="I357" s="32" t="s">
        <v>46</v>
      </c>
      <c r="J357" s="19"/>
      <c r="K357" s="31">
        <v>756804.11</v>
      </c>
      <c r="L357" s="19"/>
      <c r="M357" s="31">
        <v>756804.11</v>
      </c>
      <c r="N357" s="18"/>
      <c r="O357" s="18"/>
      <c r="P357" s="19"/>
      <c r="Q357" s="32" t="s">
        <v>46</v>
      </c>
      <c r="R357" s="18"/>
      <c r="S357" s="18"/>
      <c r="T357" s="19"/>
      <c r="U357" s="32" t="s">
        <v>46</v>
      </c>
      <c r="V357" s="18"/>
      <c r="W357" s="18"/>
      <c r="X357" s="19"/>
      <c r="Y357" s="32" t="s">
        <v>46</v>
      </c>
      <c r="Z357" s="18"/>
      <c r="AA357" s="18"/>
      <c r="AB357" s="18"/>
      <c r="AC357" s="18"/>
      <c r="AD357" s="19"/>
    </row>
    <row r="358" spans="1:30">
      <c r="A358" s="35" t="s">
        <v>376</v>
      </c>
      <c r="B358" s="19"/>
      <c r="C358" s="31">
        <v>265913.8</v>
      </c>
      <c r="D358" s="18"/>
      <c r="E358" s="18"/>
      <c r="F358" s="18"/>
      <c r="G358" s="19"/>
      <c r="H358" s="15" t="s">
        <v>46</v>
      </c>
      <c r="I358" s="32" t="s">
        <v>46</v>
      </c>
      <c r="J358" s="19"/>
      <c r="K358" s="31">
        <v>265913.8</v>
      </c>
      <c r="L358" s="19"/>
      <c r="M358" s="31">
        <v>265913.8</v>
      </c>
      <c r="N358" s="18"/>
      <c r="O358" s="18"/>
      <c r="P358" s="19"/>
      <c r="Q358" s="32" t="s">
        <v>46</v>
      </c>
      <c r="R358" s="18"/>
      <c r="S358" s="18"/>
      <c r="T358" s="19"/>
      <c r="U358" s="32" t="s">
        <v>46</v>
      </c>
      <c r="V358" s="18"/>
      <c r="W358" s="18"/>
      <c r="X358" s="19"/>
      <c r="Y358" s="32" t="s">
        <v>46</v>
      </c>
      <c r="Z358" s="18"/>
      <c r="AA358" s="18"/>
      <c r="AB358" s="18"/>
      <c r="AC358" s="18"/>
      <c r="AD358" s="19"/>
    </row>
    <row r="359" spans="1:30">
      <c r="A359" s="35" t="s">
        <v>377</v>
      </c>
      <c r="B359" s="19"/>
      <c r="C359" s="31">
        <v>3302126.06</v>
      </c>
      <c r="D359" s="18"/>
      <c r="E359" s="18"/>
      <c r="F359" s="18"/>
      <c r="G359" s="19"/>
      <c r="H359" s="15" t="s">
        <v>46</v>
      </c>
      <c r="I359" s="32" t="s">
        <v>46</v>
      </c>
      <c r="J359" s="19"/>
      <c r="K359" s="31">
        <v>3302126.06</v>
      </c>
      <c r="L359" s="19"/>
      <c r="M359" s="31">
        <v>3302126.06</v>
      </c>
      <c r="N359" s="18"/>
      <c r="O359" s="18"/>
      <c r="P359" s="19"/>
      <c r="Q359" s="32" t="s">
        <v>46</v>
      </c>
      <c r="R359" s="18"/>
      <c r="S359" s="18"/>
      <c r="T359" s="19"/>
      <c r="U359" s="32" t="s">
        <v>46</v>
      </c>
      <c r="V359" s="18"/>
      <c r="W359" s="18"/>
      <c r="X359" s="19"/>
      <c r="Y359" s="32" t="s">
        <v>46</v>
      </c>
      <c r="Z359" s="18"/>
      <c r="AA359" s="18"/>
      <c r="AB359" s="18"/>
      <c r="AC359" s="18"/>
      <c r="AD359" s="19"/>
    </row>
    <row r="360" spans="1:30">
      <c r="A360" s="35" t="s">
        <v>378</v>
      </c>
      <c r="B360" s="19"/>
      <c r="C360" s="31">
        <v>10394677.390000001</v>
      </c>
      <c r="D360" s="18"/>
      <c r="E360" s="18"/>
      <c r="F360" s="18"/>
      <c r="G360" s="19"/>
      <c r="H360" s="15" t="s">
        <v>46</v>
      </c>
      <c r="I360" s="32" t="s">
        <v>46</v>
      </c>
      <c r="J360" s="19"/>
      <c r="K360" s="31">
        <v>10394677.390000001</v>
      </c>
      <c r="L360" s="19"/>
      <c r="M360" s="31">
        <v>10394677.390000001</v>
      </c>
      <c r="N360" s="18"/>
      <c r="O360" s="18"/>
      <c r="P360" s="19"/>
      <c r="Q360" s="32" t="s">
        <v>46</v>
      </c>
      <c r="R360" s="18"/>
      <c r="S360" s="18"/>
      <c r="T360" s="19"/>
      <c r="U360" s="32" t="s">
        <v>46</v>
      </c>
      <c r="V360" s="18"/>
      <c r="W360" s="18"/>
      <c r="X360" s="19"/>
      <c r="Y360" s="32" t="s">
        <v>46</v>
      </c>
      <c r="Z360" s="18"/>
      <c r="AA360" s="18"/>
      <c r="AB360" s="18"/>
      <c r="AC360" s="18"/>
      <c r="AD360" s="19"/>
    </row>
    <row r="361" spans="1:30">
      <c r="A361" s="35" t="s">
        <v>379</v>
      </c>
      <c r="B361" s="19"/>
      <c r="C361" s="31">
        <v>2897163.03</v>
      </c>
      <c r="D361" s="18"/>
      <c r="E361" s="18"/>
      <c r="F361" s="18"/>
      <c r="G361" s="19"/>
      <c r="H361" s="15" t="s">
        <v>46</v>
      </c>
      <c r="I361" s="32" t="s">
        <v>46</v>
      </c>
      <c r="J361" s="19"/>
      <c r="K361" s="31">
        <v>2897163.03</v>
      </c>
      <c r="L361" s="19"/>
      <c r="M361" s="31">
        <v>2897163.03</v>
      </c>
      <c r="N361" s="18"/>
      <c r="O361" s="18"/>
      <c r="P361" s="19"/>
      <c r="Q361" s="32" t="s">
        <v>46</v>
      </c>
      <c r="R361" s="18"/>
      <c r="S361" s="18"/>
      <c r="T361" s="19"/>
      <c r="U361" s="32" t="s">
        <v>46</v>
      </c>
      <c r="V361" s="18"/>
      <c r="W361" s="18"/>
      <c r="X361" s="19"/>
      <c r="Y361" s="32" t="s">
        <v>46</v>
      </c>
      <c r="Z361" s="18"/>
      <c r="AA361" s="18"/>
      <c r="AB361" s="18"/>
      <c r="AC361" s="18"/>
      <c r="AD361" s="19"/>
    </row>
    <row r="362" spans="1:30">
      <c r="A362" s="35" t="s">
        <v>380</v>
      </c>
      <c r="B362" s="19"/>
      <c r="C362" s="31">
        <v>155404.48000000001</v>
      </c>
      <c r="D362" s="18"/>
      <c r="E362" s="18"/>
      <c r="F362" s="18"/>
      <c r="G362" s="19"/>
      <c r="H362" s="15" t="s">
        <v>46</v>
      </c>
      <c r="I362" s="32" t="s">
        <v>46</v>
      </c>
      <c r="J362" s="19"/>
      <c r="K362" s="31">
        <v>155404.48000000001</v>
      </c>
      <c r="L362" s="19"/>
      <c r="M362" s="31">
        <v>155404.48000000001</v>
      </c>
      <c r="N362" s="18"/>
      <c r="O362" s="18"/>
      <c r="P362" s="19"/>
      <c r="Q362" s="32" t="s">
        <v>46</v>
      </c>
      <c r="R362" s="18"/>
      <c r="S362" s="18"/>
      <c r="T362" s="19"/>
      <c r="U362" s="32" t="s">
        <v>46</v>
      </c>
      <c r="V362" s="18"/>
      <c r="W362" s="18"/>
      <c r="X362" s="19"/>
      <c r="Y362" s="32" t="s">
        <v>46</v>
      </c>
      <c r="Z362" s="18"/>
      <c r="AA362" s="18"/>
      <c r="AB362" s="18"/>
      <c r="AC362" s="18"/>
      <c r="AD362" s="19"/>
    </row>
    <row r="363" spans="1:30">
      <c r="A363" s="35" t="s">
        <v>381</v>
      </c>
      <c r="B363" s="19"/>
      <c r="C363" s="31">
        <v>208000</v>
      </c>
      <c r="D363" s="18"/>
      <c r="E363" s="18"/>
      <c r="F363" s="18"/>
      <c r="G363" s="19"/>
      <c r="H363" s="15" t="s">
        <v>46</v>
      </c>
      <c r="I363" s="32" t="s">
        <v>46</v>
      </c>
      <c r="J363" s="19"/>
      <c r="K363" s="31">
        <v>208000</v>
      </c>
      <c r="L363" s="19"/>
      <c r="M363" s="31">
        <v>208000</v>
      </c>
      <c r="N363" s="18"/>
      <c r="O363" s="18"/>
      <c r="P363" s="19"/>
      <c r="Q363" s="32" t="s">
        <v>46</v>
      </c>
      <c r="R363" s="18"/>
      <c r="S363" s="18"/>
      <c r="T363" s="19"/>
      <c r="U363" s="32" t="s">
        <v>46</v>
      </c>
      <c r="V363" s="18"/>
      <c r="W363" s="18"/>
      <c r="X363" s="19"/>
      <c r="Y363" s="32" t="s">
        <v>46</v>
      </c>
      <c r="Z363" s="18"/>
      <c r="AA363" s="18"/>
      <c r="AB363" s="18"/>
      <c r="AC363" s="18"/>
      <c r="AD363" s="19"/>
    </row>
    <row r="364" spans="1:30">
      <c r="A364" s="35" t="s">
        <v>382</v>
      </c>
      <c r="B364" s="19"/>
      <c r="C364" s="31">
        <v>262871.28000000003</v>
      </c>
      <c r="D364" s="18"/>
      <c r="E364" s="18"/>
      <c r="F364" s="18"/>
      <c r="G364" s="19"/>
      <c r="H364" s="15" t="s">
        <v>46</v>
      </c>
      <c r="I364" s="32" t="s">
        <v>46</v>
      </c>
      <c r="J364" s="19"/>
      <c r="K364" s="31">
        <v>262871.28000000003</v>
      </c>
      <c r="L364" s="19"/>
      <c r="M364" s="31">
        <v>262871.28000000003</v>
      </c>
      <c r="N364" s="18"/>
      <c r="O364" s="18"/>
      <c r="P364" s="19"/>
      <c r="Q364" s="32" t="s">
        <v>46</v>
      </c>
      <c r="R364" s="18"/>
      <c r="S364" s="18"/>
      <c r="T364" s="19"/>
      <c r="U364" s="32" t="s">
        <v>46</v>
      </c>
      <c r="V364" s="18"/>
      <c r="W364" s="18"/>
      <c r="X364" s="19"/>
      <c r="Y364" s="32" t="s">
        <v>46</v>
      </c>
      <c r="Z364" s="18"/>
      <c r="AA364" s="18"/>
      <c r="AB364" s="18"/>
      <c r="AC364" s="18"/>
      <c r="AD364" s="19"/>
    </row>
    <row r="365" spans="1:30">
      <c r="A365" s="35" t="s">
        <v>383</v>
      </c>
      <c r="B365" s="19"/>
      <c r="C365" s="31">
        <v>41916.65</v>
      </c>
      <c r="D365" s="18"/>
      <c r="E365" s="18"/>
      <c r="F365" s="18"/>
      <c r="G365" s="19"/>
      <c r="H365" s="15" t="s">
        <v>46</v>
      </c>
      <c r="I365" s="32" t="s">
        <v>46</v>
      </c>
      <c r="J365" s="19"/>
      <c r="K365" s="31">
        <v>41916.65</v>
      </c>
      <c r="L365" s="19"/>
      <c r="M365" s="31">
        <v>41916.65</v>
      </c>
      <c r="N365" s="18"/>
      <c r="O365" s="18"/>
      <c r="P365" s="19"/>
      <c r="Q365" s="32" t="s">
        <v>46</v>
      </c>
      <c r="R365" s="18"/>
      <c r="S365" s="18"/>
      <c r="T365" s="19"/>
      <c r="U365" s="32" t="s">
        <v>46</v>
      </c>
      <c r="V365" s="18"/>
      <c r="W365" s="18"/>
      <c r="X365" s="19"/>
      <c r="Y365" s="32" t="s">
        <v>46</v>
      </c>
      <c r="Z365" s="18"/>
      <c r="AA365" s="18"/>
      <c r="AB365" s="18"/>
      <c r="AC365" s="18"/>
      <c r="AD365" s="19"/>
    </row>
    <row r="366" spans="1:30">
      <c r="A366" s="35" t="s">
        <v>384</v>
      </c>
      <c r="B366" s="19"/>
      <c r="C366" s="31">
        <v>5000</v>
      </c>
      <c r="D366" s="18"/>
      <c r="E366" s="18"/>
      <c r="F366" s="18"/>
      <c r="G366" s="19"/>
      <c r="H366" s="15" t="s">
        <v>46</v>
      </c>
      <c r="I366" s="32" t="s">
        <v>46</v>
      </c>
      <c r="J366" s="19"/>
      <c r="K366" s="31">
        <v>5000</v>
      </c>
      <c r="L366" s="19"/>
      <c r="M366" s="31">
        <v>5000</v>
      </c>
      <c r="N366" s="18"/>
      <c r="O366" s="18"/>
      <c r="P366" s="19"/>
      <c r="Q366" s="32" t="s">
        <v>46</v>
      </c>
      <c r="R366" s="18"/>
      <c r="S366" s="18"/>
      <c r="T366" s="19"/>
      <c r="U366" s="32" t="s">
        <v>46</v>
      </c>
      <c r="V366" s="18"/>
      <c r="W366" s="18"/>
      <c r="X366" s="19"/>
      <c r="Y366" s="32" t="s">
        <v>46</v>
      </c>
      <c r="Z366" s="18"/>
      <c r="AA366" s="18"/>
      <c r="AB366" s="18"/>
      <c r="AC366" s="18"/>
      <c r="AD366" s="19"/>
    </row>
    <row r="367" spans="1:30">
      <c r="A367" s="35" t="s">
        <v>385</v>
      </c>
      <c r="B367" s="19"/>
      <c r="C367" s="31">
        <v>-557.6</v>
      </c>
      <c r="D367" s="18"/>
      <c r="E367" s="18"/>
      <c r="F367" s="18"/>
      <c r="G367" s="19"/>
      <c r="H367" s="15" t="s">
        <v>46</v>
      </c>
      <c r="I367" s="32" t="s">
        <v>46</v>
      </c>
      <c r="J367" s="19"/>
      <c r="K367" s="31">
        <v>-557.6</v>
      </c>
      <c r="L367" s="19"/>
      <c r="M367" s="31">
        <v>-557.6</v>
      </c>
      <c r="N367" s="18"/>
      <c r="O367" s="18"/>
      <c r="P367" s="19"/>
      <c r="Q367" s="32" t="s">
        <v>46</v>
      </c>
      <c r="R367" s="18"/>
      <c r="S367" s="18"/>
      <c r="T367" s="19"/>
      <c r="U367" s="32" t="s">
        <v>46</v>
      </c>
      <c r="V367" s="18"/>
      <c r="W367" s="18"/>
      <c r="X367" s="19"/>
      <c r="Y367" s="32" t="s">
        <v>46</v>
      </c>
      <c r="Z367" s="18"/>
      <c r="AA367" s="18"/>
      <c r="AB367" s="18"/>
      <c r="AC367" s="18"/>
      <c r="AD367" s="19"/>
    </row>
    <row r="368" spans="1:30">
      <c r="A368" s="35" t="s">
        <v>386</v>
      </c>
      <c r="B368" s="19"/>
      <c r="C368" s="31">
        <v>1000</v>
      </c>
      <c r="D368" s="18"/>
      <c r="E368" s="18"/>
      <c r="F368" s="18"/>
      <c r="G368" s="19"/>
      <c r="H368" s="15" t="s">
        <v>46</v>
      </c>
      <c r="I368" s="32" t="s">
        <v>46</v>
      </c>
      <c r="J368" s="19"/>
      <c r="K368" s="31">
        <v>1000</v>
      </c>
      <c r="L368" s="19"/>
      <c r="M368" s="31">
        <v>1000</v>
      </c>
      <c r="N368" s="18"/>
      <c r="O368" s="18"/>
      <c r="P368" s="19"/>
      <c r="Q368" s="32" t="s">
        <v>46</v>
      </c>
      <c r="R368" s="18"/>
      <c r="S368" s="18"/>
      <c r="T368" s="19"/>
      <c r="U368" s="32" t="s">
        <v>46</v>
      </c>
      <c r="V368" s="18"/>
      <c r="W368" s="18"/>
      <c r="X368" s="19"/>
      <c r="Y368" s="32" t="s">
        <v>46</v>
      </c>
      <c r="Z368" s="18"/>
      <c r="AA368" s="18"/>
      <c r="AB368" s="18"/>
      <c r="AC368" s="18"/>
      <c r="AD368" s="19"/>
    </row>
    <row r="369" spans="1:30">
      <c r="A369" s="35" t="s">
        <v>387</v>
      </c>
      <c r="B369" s="19"/>
      <c r="C369" s="31">
        <v>9464226.8100000005</v>
      </c>
      <c r="D369" s="18"/>
      <c r="E369" s="18"/>
      <c r="F369" s="18"/>
      <c r="G369" s="19"/>
      <c r="H369" s="15" t="s">
        <v>46</v>
      </c>
      <c r="I369" s="32" t="s">
        <v>46</v>
      </c>
      <c r="J369" s="19"/>
      <c r="K369" s="31">
        <v>9464226.8100000005</v>
      </c>
      <c r="L369" s="19"/>
      <c r="M369" s="31">
        <v>9464226.8100000005</v>
      </c>
      <c r="N369" s="18"/>
      <c r="O369" s="18"/>
      <c r="P369" s="19"/>
      <c r="Q369" s="32" t="s">
        <v>46</v>
      </c>
      <c r="R369" s="18"/>
      <c r="S369" s="18"/>
      <c r="T369" s="19"/>
      <c r="U369" s="32" t="s">
        <v>46</v>
      </c>
      <c r="V369" s="18"/>
      <c r="W369" s="18"/>
      <c r="X369" s="19"/>
      <c r="Y369" s="32" t="s">
        <v>46</v>
      </c>
      <c r="Z369" s="18"/>
      <c r="AA369" s="18"/>
      <c r="AB369" s="18"/>
      <c r="AC369" s="18"/>
      <c r="AD369" s="19"/>
    </row>
    <row r="370" spans="1:30">
      <c r="A370" s="35" t="s">
        <v>388</v>
      </c>
      <c r="B370" s="19"/>
      <c r="C370" s="31">
        <v>91548968</v>
      </c>
      <c r="D370" s="18"/>
      <c r="E370" s="18"/>
      <c r="F370" s="18"/>
      <c r="G370" s="19"/>
      <c r="H370" s="15" t="s">
        <v>46</v>
      </c>
      <c r="I370" s="32" t="s">
        <v>46</v>
      </c>
      <c r="J370" s="19"/>
      <c r="K370" s="31">
        <v>91548968</v>
      </c>
      <c r="L370" s="19"/>
      <c r="M370" s="31">
        <v>91548968</v>
      </c>
      <c r="N370" s="18"/>
      <c r="O370" s="18"/>
      <c r="P370" s="19"/>
      <c r="Q370" s="32" t="s">
        <v>46</v>
      </c>
      <c r="R370" s="18"/>
      <c r="S370" s="18"/>
      <c r="T370" s="19"/>
      <c r="U370" s="32" t="s">
        <v>46</v>
      </c>
      <c r="V370" s="18"/>
      <c r="W370" s="18"/>
      <c r="X370" s="19"/>
      <c r="Y370" s="32" t="s">
        <v>46</v>
      </c>
      <c r="Z370" s="18"/>
      <c r="AA370" s="18"/>
      <c r="AB370" s="18"/>
      <c r="AC370" s="18"/>
      <c r="AD370" s="19"/>
    </row>
    <row r="371" spans="1:30">
      <c r="A371" s="35" t="s">
        <v>389</v>
      </c>
      <c r="B371" s="19"/>
      <c r="C371" s="31">
        <v>87151008.120000005</v>
      </c>
      <c r="D371" s="18"/>
      <c r="E371" s="18"/>
      <c r="F371" s="18"/>
      <c r="G371" s="19"/>
      <c r="H371" s="15" t="s">
        <v>46</v>
      </c>
      <c r="I371" s="32" t="s">
        <v>46</v>
      </c>
      <c r="J371" s="19"/>
      <c r="K371" s="31">
        <v>87151008.120000005</v>
      </c>
      <c r="L371" s="19"/>
      <c r="M371" s="31">
        <v>87151008.120000005</v>
      </c>
      <c r="N371" s="18"/>
      <c r="O371" s="18"/>
      <c r="P371" s="19"/>
      <c r="Q371" s="32" t="s">
        <v>46</v>
      </c>
      <c r="R371" s="18"/>
      <c r="S371" s="18"/>
      <c r="T371" s="19"/>
      <c r="U371" s="32" t="s">
        <v>46</v>
      </c>
      <c r="V371" s="18"/>
      <c r="W371" s="18"/>
      <c r="X371" s="19"/>
      <c r="Y371" s="32" t="s">
        <v>46</v>
      </c>
      <c r="Z371" s="18"/>
      <c r="AA371" s="18"/>
      <c r="AB371" s="18"/>
      <c r="AC371" s="18"/>
      <c r="AD371" s="19"/>
    </row>
    <row r="372" spans="1:30">
      <c r="A372" s="35" t="s">
        <v>390</v>
      </c>
      <c r="B372" s="19"/>
      <c r="C372" s="31">
        <v>51152125.100000001</v>
      </c>
      <c r="D372" s="18"/>
      <c r="E372" s="18"/>
      <c r="F372" s="18"/>
      <c r="G372" s="19"/>
      <c r="H372" s="15" t="s">
        <v>46</v>
      </c>
      <c r="I372" s="32" t="s">
        <v>46</v>
      </c>
      <c r="J372" s="19"/>
      <c r="K372" s="31">
        <v>51152125.100000001</v>
      </c>
      <c r="L372" s="19"/>
      <c r="M372" s="31">
        <v>51152125.100000001</v>
      </c>
      <c r="N372" s="18"/>
      <c r="O372" s="18"/>
      <c r="P372" s="19"/>
      <c r="Q372" s="32" t="s">
        <v>46</v>
      </c>
      <c r="R372" s="18"/>
      <c r="S372" s="18"/>
      <c r="T372" s="19"/>
      <c r="U372" s="32" t="s">
        <v>46</v>
      </c>
      <c r="V372" s="18"/>
      <c r="W372" s="18"/>
      <c r="X372" s="19"/>
      <c r="Y372" s="32" t="s">
        <v>46</v>
      </c>
      <c r="Z372" s="18"/>
      <c r="AA372" s="18"/>
      <c r="AB372" s="18"/>
      <c r="AC372" s="18"/>
      <c r="AD372" s="19"/>
    </row>
    <row r="373" spans="1:30">
      <c r="A373" s="35" t="s">
        <v>391</v>
      </c>
      <c r="B373" s="19"/>
      <c r="C373" s="31">
        <v>22121305.890000001</v>
      </c>
      <c r="D373" s="18"/>
      <c r="E373" s="18"/>
      <c r="F373" s="18"/>
      <c r="G373" s="19"/>
      <c r="H373" s="15" t="s">
        <v>46</v>
      </c>
      <c r="I373" s="32" t="s">
        <v>46</v>
      </c>
      <c r="J373" s="19"/>
      <c r="K373" s="31">
        <v>22121305.890000001</v>
      </c>
      <c r="L373" s="19"/>
      <c r="M373" s="31">
        <v>22121305.890000001</v>
      </c>
      <c r="N373" s="18"/>
      <c r="O373" s="18"/>
      <c r="P373" s="19"/>
      <c r="Q373" s="32" t="s">
        <v>46</v>
      </c>
      <c r="R373" s="18"/>
      <c r="S373" s="18"/>
      <c r="T373" s="19"/>
      <c r="U373" s="32" t="s">
        <v>46</v>
      </c>
      <c r="V373" s="18"/>
      <c r="W373" s="18"/>
      <c r="X373" s="19"/>
      <c r="Y373" s="32" t="s">
        <v>46</v>
      </c>
      <c r="Z373" s="18"/>
      <c r="AA373" s="18"/>
      <c r="AB373" s="18"/>
      <c r="AC373" s="18"/>
      <c r="AD373" s="19"/>
    </row>
    <row r="374" spans="1:30">
      <c r="A374" s="35" t="s">
        <v>392</v>
      </c>
      <c r="B374" s="19"/>
      <c r="C374" s="31">
        <v>3284711.88</v>
      </c>
      <c r="D374" s="18"/>
      <c r="E374" s="18"/>
      <c r="F374" s="18"/>
      <c r="G374" s="19"/>
      <c r="H374" s="15" t="s">
        <v>46</v>
      </c>
      <c r="I374" s="32" t="s">
        <v>46</v>
      </c>
      <c r="J374" s="19"/>
      <c r="K374" s="31">
        <v>3284711.88</v>
      </c>
      <c r="L374" s="19"/>
      <c r="M374" s="31">
        <v>3284711.88</v>
      </c>
      <c r="N374" s="18"/>
      <c r="O374" s="18"/>
      <c r="P374" s="19"/>
      <c r="Q374" s="32" t="s">
        <v>46</v>
      </c>
      <c r="R374" s="18"/>
      <c r="S374" s="18"/>
      <c r="T374" s="19"/>
      <c r="U374" s="32" t="s">
        <v>46</v>
      </c>
      <c r="V374" s="18"/>
      <c r="W374" s="18"/>
      <c r="X374" s="19"/>
      <c r="Y374" s="32" t="s">
        <v>46</v>
      </c>
      <c r="Z374" s="18"/>
      <c r="AA374" s="18"/>
      <c r="AB374" s="18"/>
      <c r="AC374" s="18"/>
      <c r="AD374" s="19"/>
    </row>
    <row r="375" spans="1:30">
      <c r="A375" s="35" t="s">
        <v>393</v>
      </c>
      <c r="B375" s="19"/>
      <c r="C375" s="31">
        <v>23517.39</v>
      </c>
      <c r="D375" s="18"/>
      <c r="E375" s="18"/>
      <c r="F375" s="18"/>
      <c r="G375" s="19"/>
      <c r="H375" s="15" t="s">
        <v>46</v>
      </c>
      <c r="I375" s="32" t="s">
        <v>46</v>
      </c>
      <c r="J375" s="19"/>
      <c r="K375" s="31">
        <v>23517.39</v>
      </c>
      <c r="L375" s="19"/>
      <c r="M375" s="31">
        <v>23517.39</v>
      </c>
      <c r="N375" s="18"/>
      <c r="O375" s="18"/>
      <c r="P375" s="19"/>
      <c r="Q375" s="32" t="s">
        <v>46</v>
      </c>
      <c r="R375" s="18"/>
      <c r="S375" s="18"/>
      <c r="T375" s="19"/>
      <c r="U375" s="32" t="s">
        <v>46</v>
      </c>
      <c r="V375" s="18"/>
      <c r="W375" s="18"/>
      <c r="X375" s="19"/>
      <c r="Y375" s="32" t="s">
        <v>46</v>
      </c>
      <c r="Z375" s="18"/>
      <c r="AA375" s="18"/>
      <c r="AB375" s="18"/>
      <c r="AC375" s="18"/>
      <c r="AD375" s="19"/>
    </row>
    <row r="376" spans="1:30">
      <c r="A376" s="35" t="s">
        <v>394</v>
      </c>
      <c r="B376" s="19"/>
      <c r="C376" s="31">
        <v>14300</v>
      </c>
      <c r="D376" s="18"/>
      <c r="E376" s="18"/>
      <c r="F376" s="18"/>
      <c r="G376" s="19"/>
      <c r="H376" s="15" t="s">
        <v>46</v>
      </c>
      <c r="I376" s="32" t="s">
        <v>46</v>
      </c>
      <c r="J376" s="19"/>
      <c r="K376" s="31">
        <v>14300</v>
      </c>
      <c r="L376" s="19"/>
      <c r="M376" s="31">
        <v>14300</v>
      </c>
      <c r="N376" s="18"/>
      <c r="O376" s="18"/>
      <c r="P376" s="19"/>
      <c r="Q376" s="32" t="s">
        <v>46</v>
      </c>
      <c r="R376" s="18"/>
      <c r="S376" s="18"/>
      <c r="T376" s="19"/>
      <c r="U376" s="32" t="s">
        <v>46</v>
      </c>
      <c r="V376" s="18"/>
      <c r="W376" s="18"/>
      <c r="X376" s="19"/>
      <c r="Y376" s="32" t="s">
        <v>46</v>
      </c>
      <c r="Z376" s="18"/>
      <c r="AA376" s="18"/>
      <c r="AB376" s="18"/>
      <c r="AC376" s="18"/>
      <c r="AD376" s="19"/>
    </row>
    <row r="377" spans="1:30">
      <c r="A377" s="35" t="s">
        <v>395</v>
      </c>
      <c r="B377" s="19"/>
      <c r="C377" s="31">
        <v>166777.13</v>
      </c>
      <c r="D377" s="18"/>
      <c r="E377" s="18"/>
      <c r="F377" s="18"/>
      <c r="G377" s="19"/>
      <c r="H377" s="15" t="s">
        <v>46</v>
      </c>
      <c r="I377" s="32" t="s">
        <v>46</v>
      </c>
      <c r="J377" s="19"/>
      <c r="K377" s="31">
        <v>166777.13</v>
      </c>
      <c r="L377" s="19"/>
      <c r="M377" s="31">
        <v>166777.13</v>
      </c>
      <c r="N377" s="18"/>
      <c r="O377" s="18"/>
      <c r="P377" s="19"/>
      <c r="Q377" s="32" t="s">
        <v>46</v>
      </c>
      <c r="R377" s="18"/>
      <c r="S377" s="18"/>
      <c r="T377" s="19"/>
      <c r="U377" s="32" t="s">
        <v>46</v>
      </c>
      <c r="V377" s="18"/>
      <c r="W377" s="18"/>
      <c r="X377" s="19"/>
      <c r="Y377" s="32" t="s">
        <v>46</v>
      </c>
      <c r="Z377" s="18"/>
      <c r="AA377" s="18"/>
      <c r="AB377" s="18"/>
      <c r="AC377" s="18"/>
      <c r="AD377" s="19"/>
    </row>
    <row r="378" spans="1:30">
      <c r="A378" s="35" t="s">
        <v>396</v>
      </c>
      <c r="B378" s="19"/>
      <c r="C378" s="31">
        <v>991066.87</v>
      </c>
      <c r="D378" s="18"/>
      <c r="E378" s="18"/>
      <c r="F378" s="18"/>
      <c r="G378" s="19"/>
      <c r="H378" s="15" t="s">
        <v>46</v>
      </c>
      <c r="I378" s="32" t="s">
        <v>46</v>
      </c>
      <c r="J378" s="19"/>
      <c r="K378" s="31">
        <v>991066.87</v>
      </c>
      <c r="L378" s="19"/>
      <c r="M378" s="31">
        <v>991066.87</v>
      </c>
      <c r="N378" s="18"/>
      <c r="O378" s="18"/>
      <c r="P378" s="19"/>
      <c r="Q378" s="32" t="s">
        <v>46</v>
      </c>
      <c r="R378" s="18"/>
      <c r="S378" s="18"/>
      <c r="T378" s="19"/>
      <c r="U378" s="32" t="s">
        <v>46</v>
      </c>
      <c r="V378" s="18"/>
      <c r="W378" s="18"/>
      <c r="X378" s="19"/>
      <c r="Y378" s="32" t="s">
        <v>46</v>
      </c>
      <c r="Z378" s="18"/>
      <c r="AA378" s="18"/>
      <c r="AB378" s="18"/>
      <c r="AC378" s="18"/>
      <c r="AD378" s="19"/>
    </row>
    <row r="379" spans="1:30">
      <c r="A379" s="35" t="s">
        <v>397</v>
      </c>
      <c r="B379" s="19"/>
      <c r="C379" s="31">
        <v>28986</v>
      </c>
      <c r="D379" s="18"/>
      <c r="E379" s="18"/>
      <c r="F379" s="18"/>
      <c r="G379" s="19"/>
      <c r="H379" s="15" t="s">
        <v>46</v>
      </c>
      <c r="I379" s="32" t="s">
        <v>46</v>
      </c>
      <c r="J379" s="19"/>
      <c r="K379" s="31">
        <v>28986</v>
      </c>
      <c r="L379" s="19"/>
      <c r="M379" s="31">
        <v>28986</v>
      </c>
      <c r="N379" s="18"/>
      <c r="O379" s="18"/>
      <c r="P379" s="19"/>
      <c r="Q379" s="32" t="s">
        <v>46</v>
      </c>
      <c r="R379" s="18"/>
      <c r="S379" s="18"/>
      <c r="T379" s="19"/>
      <c r="U379" s="32" t="s">
        <v>46</v>
      </c>
      <c r="V379" s="18"/>
      <c r="W379" s="18"/>
      <c r="X379" s="19"/>
      <c r="Y379" s="32" t="s">
        <v>46</v>
      </c>
      <c r="Z379" s="18"/>
      <c r="AA379" s="18"/>
      <c r="AB379" s="18"/>
      <c r="AC379" s="18"/>
      <c r="AD379" s="19"/>
    </row>
    <row r="380" spans="1:30">
      <c r="A380" s="35" t="s">
        <v>398</v>
      </c>
      <c r="B380" s="19"/>
      <c r="C380" s="31">
        <v>4200</v>
      </c>
      <c r="D380" s="18"/>
      <c r="E380" s="18"/>
      <c r="F380" s="18"/>
      <c r="G380" s="19"/>
      <c r="H380" s="15" t="s">
        <v>46</v>
      </c>
      <c r="I380" s="32" t="s">
        <v>46</v>
      </c>
      <c r="J380" s="19"/>
      <c r="K380" s="31">
        <v>4200</v>
      </c>
      <c r="L380" s="19"/>
      <c r="M380" s="31">
        <v>4200</v>
      </c>
      <c r="N380" s="18"/>
      <c r="O380" s="18"/>
      <c r="P380" s="19"/>
      <c r="Q380" s="32" t="s">
        <v>46</v>
      </c>
      <c r="R380" s="18"/>
      <c r="S380" s="18"/>
      <c r="T380" s="19"/>
      <c r="U380" s="32" t="s">
        <v>46</v>
      </c>
      <c r="V380" s="18"/>
      <c r="W380" s="18"/>
      <c r="X380" s="19"/>
      <c r="Y380" s="32" t="s">
        <v>46</v>
      </c>
      <c r="Z380" s="18"/>
      <c r="AA380" s="18"/>
      <c r="AB380" s="18"/>
      <c r="AC380" s="18"/>
      <c r="AD380" s="19"/>
    </row>
    <row r="381" spans="1:30">
      <c r="A381" s="35" t="s">
        <v>399</v>
      </c>
      <c r="B381" s="19"/>
      <c r="C381" s="31">
        <v>12000</v>
      </c>
      <c r="D381" s="18"/>
      <c r="E381" s="18"/>
      <c r="F381" s="18"/>
      <c r="G381" s="19"/>
      <c r="H381" s="15" t="s">
        <v>46</v>
      </c>
      <c r="I381" s="32" t="s">
        <v>46</v>
      </c>
      <c r="J381" s="19"/>
      <c r="K381" s="31">
        <v>12000</v>
      </c>
      <c r="L381" s="19"/>
      <c r="M381" s="31">
        <v>12000</v>
      </c>
      <c r="N381" s="18"/>
      <c r="O381" s="18"/>
      <c r="P381" s="19"/>
      <c r="Q381" s="32" t="s">
        <v>46</v>
      </c>
      <c r="R381" s="18"/>
      <c r="S381" s="18"/>
      <c r="T381" s="19"/>
      <c r="U381" s="32" t="s">
        <v>46</v>
      </c>
      <c r="V381" s="18"/>
      <c r="W381" s="18"/>
      <c r="X381" s="19"/>
      <c r="Y381" s="32" t="s">
        <v>46</v>
      </c>
      <c r="Z381" s="18"/>
      <c r="AA381" s="18"/>
      <c r="AB381" s="18"/>
      <c r="AC381" s="18"/>
      <c r="AD381" s="19"/>
    </row>
    <row r="382" spans="1:30">
      <c r="A382" s="35" t="s">
        <v>400</v>
      </c>
      <c r="B382" s="19"/>
      <c r="C382" s="31">
        <v>14230.13</v>
      </c>
      <c r="D382" s="18"/>
      <c r="E382" s="18"/>
      <c r="F382" s="18"/>
      <c r="G382" s="19"/>
      <c r="H382" s="15" t="s">
        <v>46</v>
      </c>
      <c r="I382" s="32" t="s">
        <v>46</v>
      </c>
      <c r="J382" s="19"/>
      <c r="K382" s="31">
        <v>14230.13</v>
      </c>
      <c r="L382" s="19"/>
      <c r="M382" s="31">
        <v>14230.13</v>
      </c>
      <c r="N382" s="18"/>
      <c r="O382" s="18"/>
      <c r="P382" s="19"/>
      <c r="Q382" s="32" t="s">
        <v>46</v>
      </c>
      <c r="R382" s="18"/>
      <c r="S382" s="18"/>
      <c r="T382" s="19"/>
      <c r="U382" s="32" t="s">
        <v>46</v>
      </c>
      <c r="V382" s="18"/>
      <c r="W382" s="18"/>
      <c r="X382" s="19"/>
      <c r="Y382" s="32" t="s">
        <v>46</v>
      </c>
      <c r="Z382" s="18"/>
      <c r="AA382" s="18"/>
      <c r="AB382" s="18"/>
      <c r="AC382" s="18"/>
      <c r="AD382" s="19"/>
    </row>
    <row r="383" spans="1:30">
      <c r="A383" s="35" t="s">
        <v>401</v>
      </c>
      <c r="B383" s="19"/>
      <c r="C383" s="31">
        <v>38356742.140000001</v>
      </c>
      <c r="D383" s="18"/>
      <c r="E383" s="18"/>
      <c r="F383" s="18"/>
      <c r="G383" s="19"/>
      <c r="H383" s="15" t="s">
        <v>46</v>
      </c>
      <c r="I383" s="32" t="s">
        <v>46</v>
      </c>
      <c r="J383" s="19"/>
      <c r="K383" s="31">
        <v>38356742.140000001</v>
      </c>
      <c r="L383" s="19"/>
      <c r="M383" s="31">
        <v>38356742.140000001</v>
      </c>
      <c r="N383" s="18"/>
      <c r="O383" s="18"/>
      <c r="P383" s="19"/>
      <c r="Q383" s="32" t="s">
        <v>46</v>
      </c>
      <c r="R383" s="18"/>
      <c r="S383" s="18"/>
      <c r="T383" s="19"/>
      <c r="U383" s="32" t="s">
        <v>46</v>
      </c>
      <c r="V383" s="18"/>
      <c r="W383" s="18"/>
      <c r="X383" s="19"/>
      <c r="Y383" s="32" t="s">
        <v>46</v>
      </c>
      <c r="Z383" s="18"/>
      <c r="AA383" s="18"/>
      <c r="AB383" s="18"/>
      <c r="AC383" s="18"/>
      <c r="AD383" s="19"/>
    </row>
    <row r="384" spans="1:30">
      <c r="A384" s="35" t="s">
        <v>402</v>
      </c>
      <c r="B384" s="19"/>
      <c r="C384" s="31">
        <v>195760</v>
      </c>
      <c r="D384" s="18"/>
      <c r="E384" s="18"/>
      <c r="F384" s="18"/>
      <c r="G384" s="19"/>
      <c r="H384" s="15" t="s">
        <v>46</v>
      </c>
      <c r="I384" s="32" t="s">
        <v>46</v>
      </c>
      <c r="J384" s="19"/>
      <c r="K384" s="31">
        <v>195760</v>
      </c>
      <c r="L384" s="19"/>
      <c r="M384" s="31">
        <v>195760</v>
      </c>
      <c r="N384" s="18"/>
      <c r="O384" s="18"/>
      <c r="P384" s="19"/>
      <c r="Q384" s="32" t="s">
        <v>46</v>
      </c>
      <c r="R384" s="18"/>
      <c r="S384" s="18"/>
      <c r="T384" s="19"/>
      <c r="U384" s="32" t="s">
        <v>46</v>
      </c>
      <c r="V384" s="18"/>
      <c r="W384" s="18"/>
      <c r="X384" s="19"/>
      <c r="Y384" s="32" t="s">
        <v>46</v>
      </c>
      <c r="Z384" s="18"/>
      <c r="AA384" s="18"/>
      <c r="AB384" s="18"/>
      <c r="AC384" s="18"/>
      <c r="AD384" s="19"/>
    </row>
    <row r="385" spans="1:30">
      <c r="A385" s="35" t="s">
        <v>403</v>
      </c>
      <c r="B385" s="19"/>
      <c r="C385" s="31">
        <v>2484765.21</v>
      </c>
      <c r="D385" s="18"/>
      <c r="E385" s="18"/>
      <c r="F385" s="18"/>
      <c r="G385" s="19"/>
      <c r="H385" s="15" t="s">
        <v>46</v>
      </c>
      <c r="I385" s="32" t="s">
        <v>46</v>
      </c>
      <c r="J385" s="19"/>
      <c r="K385" s="31">
        <v>2484765.21</v>
      </c>
      <c r="L385" s="19"/>
      <c r="M385" s="31">
        <v>2484765.21</v>
      </c>
      <c r="N385" s="18"/>
      <c r="O385" s="18"/>
      <c r="P385" s="19"/>
      <c r="Q385" s="32" t="s">
        <v>46</v>
      </c>
      <c r="R385" s="18"/>
      <c r="S385" s="18"/>
      <c r="T385" s="19"/>
      <c r="U385" s="32" t="s">
        <v>46</v>
      </c>
      <c r="V385" s="18"/>
      <c r="W385" s="18"/>
      <c r="X385" s="19"/>
      <c r="Y385" s="32" t="s">
        <v>46</v>
      </c>
      <c r="Z385" s="18"/>
      <c r="AA385" s="18"/>
      <c r="AB385" s="18"/>
      <c r="AC385" s="18"/>
      <c r="AD385" s="19"/>
    </row>
    <row r="386" spans="1:30">
      <c r="A386" s="35" t="s">
        <v>404</v>
      </c>
      <c r="B386" s="19"/>
      <c r="C386" s="31">
        <v>938000</v>
      </c>
      <c r="D386" s="18"/>
      <c r="E386" s="18"/>
      <c r="F386" s="18"/>
      <c r="G386" s="19"/>
      <c r="H386" s="15" t="s">
        <v>46</v>
      </c>
      <c r="I386" s="32" t="s">
        <v>46</v>
      </c>
      <c r="J386" s="19"/>
      <c r="K386" s="31">
        <v>938000</v>
      </c>
      <c r="L386" s="19"/>
      <c r="M386" s="31">
        <v>938000</v>
      </c>
      <c r="N386" s="18"/>
      <c r="O386" s="18"/>
      <c r="P386" s="19"/>
      <c r="Q386" s="32" t="s">
        <v>46</v>
      </c>
      <c r="R386" s="18"/>
      <c r="S386" s="18"/>
      <c r="T386" s="19"/>
      <c r="U386" s="32" t="s">
        <v>46</v>
      </c>
      <c r="V386" s="18"/>
      <c r="W386" s="18"/>
      <c r="X386" s="19"/>
      <c r="Y386" s="32" t="s">
        <v>46</v>
      </c>
      <c r="Z386" s="18"/>
      <c r="AA386" s="18"/>
      <c r="AB386" s="18"/>
      <c r="AC386" s="18"/>
      <c r="AD386" s="19"/>
    </row>
    <row r="387" spans="1:30">
      <c r="A387" s="35" t="s">
        <v>405</v>
      </c>
      <c r="B387" s="19"/>
      <c r="C387" s="31">
        <v>4769235.84</v>
      </c>
      <c r="D387" s="18"/>
      <c r="E387" s="18"/>
      <c r="F387" s="18"/>
      <c r="G387" s="19"/>
      <c r="H387" s="15" t="s">
        <v>46</v>
      </c>
      <c r="I387" s="32" t="s">
        <v>46</v>
      </c>
      <c r="J387" s="19"/>
      <c r="K387" s="31">
        <v>4769235.84</v>
      </c>
      <c r="L387" s="19"/>
      <c r="M387" s="31">
        <v>4769235.84</v>
      </c>
      <c r="N387" s="18"/>
      <c r="O387" s="18"/>
      <c r="P387" s="19"/>
      <c r="Q387" s="32" t="s">
        <v>46</v>
      </c>
      <c r="R387" s="18"/>
      <c r="S387" s="18"/>
      <c r="T387" s="19"/>
      <c r="U387" s="32" t="s">
        <v>46</v>
      </c>
      <c r="V387" s="18"/>
      <c r="W387" s="18"/>
      <c r="X387" s="19"/>
      <c r="Y387" s="32" t="s">
        <v>46</v>
      </c>
      <c r="Z387" s="18"/>
      <c r="AA387" s="18"/>
      <c r="AB387" s="18"/>
      <c r="AC387" s="18"/>
      <c r="AD387" s="19"/>
    </row>
    <row r="388" spans="1:30">
      <c r="A388" s="35" t="s">
        <v>406</v>
      </c>
      <c r="B388" s="19"/>
      <c r="C388" s="31">
        <v>66756403.789999999</v>
      </c>
      <c r="D388" s="18"/>
      <c r="E388" s="18"/>
      <c r="F388" s="18"/>
      <c r="G388" s="19"/>
      <c r="H388" s="15" t="s">
        <v>46</v>
      </c>
      <c r="I388" s="32" t="s">
        <v>46</v>
      </c>
      <c r="J388" s="19"/>
      <c r="K388" s="31">
        <v>66756403.789999999</v>
      </c>
      <c r="L388" s="19"/>
      <c r="M388" s="31">
        <v>66756403.789999999</v>
      </c>
      <c r="N388" s="18"/>
      <c r="O388" s="18"/>
      <c r="P388" s="19"/>
      <c r="Q388" s="32" t="s">
        <v>46</v>
      </c>
      <c r="R388" s="18"/>
      <c r="S388" s="18"/>
      <c r="T388" s="19"/>
      <c r="U388" s="32" t="s">
        <v>46</v>
      </c>
      <c r="V388" s="18"/>
      <c r="W388" s="18"/>
      <c r="X388" s="19"/>
      <c r="Y388" s="32" t="s">
        <v>46</v>
      </c>
      <c r="Z388" s="18"/>
      <c r="AA388" s="18"/>
      <c r="AB388" s="18"/>
      <c r="AC388" s="18"/>
      <c r="AD388" s="19"/>
    </row>
    <row r="389" spans="1:30">
      <c r="A389" s="35" t="s">
        <v>407</v>
      </c>
      <c r="B389" s="19"/>
      <c r="C389" s="31">
        <v>8544103.0800000001</v>
      </c>
      <c r="D389" s="18"/>
      <c r="E389" s="18"/>
      <c r="F389" s="18"/>
      <c r="G389" s="19"/>
      <c r="H389" s="15" t="s">
        <v>46</v>
      </c>
      <c r="I389" s="32" t="s">
        <v>46</v>
      </c>
      <c r="J389" s="19"/>
      <c r="K389" s="31">
        <v>8544103.0800000001</v>
      </c>
      <c r="L389" s="19"/>
      <c r="M389" s="31">
        <v>8544103.0800000001</v>
      </c>
      <c r="N389" s="18"/>
      <c r="O389" s="18"/>
      <c r="P389" s="19"/>
      <c r="Q389" s="32" t="s">
        <v>46</v>
      </c>
      <c r="R389" s="18"/>
      <c r="S389" s="18"/>
      <c r="T389" s="19"/>
      <c r="U389" s="32" t="s">
        <v>46</v>
      </c>
      <c r="V389" s="18"/>
      <c r="W389" s="18"/>
      <c r="X389" s="19"/>
      <c r="Y389" s="32" t="s">
        <v>46</v>
      </c>
      <c r="Z389" s="18"/>
      <c r="AA389" s="18"/>
      <c r="AB389" s="18"/>
      <c r="AC389" s="18"/>
      <c r="AD389" s="19"/>
    </row>
    <row r="390" spans="1:30">
      <c r="A390" s="35" t="s">
        <v>408</v>
      </c>
      <c r="B390" s="19"/>
      <c r="C390" s="31">
        <v>153.06</v>
      </c>
      <c r="D390" s="18"/>
      <c r="E390" s="18"/>
      <c r="F390" s="18"/>
      <c r="G390" s="19"/>
      <c r="H390" s="15" t="s">
        <v>46</v>
      </c>
      <c r="I390" s="32" t="s">
        <v>46</v>
      </c>
      <c r="J390" s="19"/>
      <c r="K390" s="31">
        <v>153.06</v>
      </c>
      <c r="L390" s="19"/>
      <c r="M390" s="31">
        <v>153.06</v>
      </c>
      <c r="N390" s="18"/>
      <c r="O390" s="18"/>
      <c r="P390" s="19"/>
      <c r="Q390" s="32" t="s">
        <v>46</v>
      </c>
      <c r="R390" s="18"/>
      <c r="S390" s="18"/>
      <c r="T390" s="19"/>
      <c r="U390" s="32" t="s">
        <v>46</v>
      </c>
      <c r="V390" s="18"/>
      <c r="W390" s="18"/>
      <c r="X390" s="19"/>
      <c r="Y390" s="32" t="s">
        <v>46</v>
      </c>
      <c r="Z390" s="18"/>
      <c r="AA390" s="18"/>
      <c r="AB390" s="18"/>
      <c r="AC390" s="18"/>
      <c r="AD390" s="19"/>
    </row>
    <row r="391" spans="1:30">
      <c r="A391" s="35" t="s">
        <v>409</v>
      </c>
      <c r="B391" s="19"/>
      <c r="C391" s="31">
        <v>831.9</v>
      </c>
      <c r="D391" s="18"/>
      <c r="E391" s="18"/>
      <c r="F391" s="18"/>
      <c r="G391" s="19"/>
      <c r="H391" s="15" t="s">
        <v>46</v>
      </c>
      <c r="I391" s="32" t="s">
        <v>46</v>
      </c>
      <c r="J391" s="19"/>
      <c r="K391" s="31">
        <v>831.9</v>
      </c>
      <c r="L391" s="19"/>
      <c r="M391" s="31">
        <v>831.9</v>
      </c>
      <c r="N391" s="18"/>
      <c r="O391" s="18"/>
      <c r="P391" s="19"/>
      <c r="Q391" s="32" t="s">
        <v>46</v>
      </c>
      <c r="R391" s="18"/>
      <c r="S391" s="18"/>
      <c r="T391" s="19"/>
      <c r="U391" s="32" t="s">
        <v>46</v>
      </c>
      <c r="V391" s="18"/>
      <c r="W391" s="18"/>
      <c r="X391" s="19"/>
      <c r="Y391" s="32" t="s">
        <v>46</v>
      </c>
      <c r="Z391" s="18"/>
      <c r="AA391" s="18"/>
      <c r="AB391" s="18"/>
      <c r="AC391" s="18"/>
      <c r="AD391" s="19"/>
    </row>
    <row r="392" spans="1:30">
      <c r="A392" s="35" t="s">
        <v>410</v>
      </c>
      <c r="B392" s="19"/>
      <c r="C392" s="31">
        <v>24652.39</v>
      </c>
      <c r="D392" s="18"/>
      <c r="E392" s="18"/>
      <c r="F392" s="18"/>
      <c r="G392" s="19"/>
      <c r="H392" s="15" t="s">
        <v>46</v>
      </c>
      <c r="I392" s="32" t="s">
        <v>46</v>
      </c>
      <c r="J392" s="19"/>
      <c r="K392" s="31">
        <v>24652.39</v>
      </c>
      <c r="L392" s="19"/>
      <c r="M392" s="31">
        <v>24652.39</v>
      </c>
      <c r="N392" s="18"/>
      <c r="O392" s="18"/>
      <c r="P392" s="19"/>
      <c r="Q392" s="32" t="s">
        <v>46</v>
      </c>
      <c r="R392" s="18"/>
      <c r="S392" s="18"/>
      <c r="T392" s="19"/>
      <c r="U392" s="32" t="s">
        <v>46</v>
      </c>
      <c r="V392" s="18"/>
      <c r="W392" s="18"/>
      <c r="X392" s="19"/>
      <c r="Y392" s="32" t="s">
        <v>46</v>
      </c>
      <c r="Z392" s="18"/>
      <c r="AA392" s="18"/>
      <c r="AB392" s="18"/>
      <c r="AC392" s="18"/>
      <c r="AD392" s="19"/>
    </row>
    <row r="393" spans="1:30">
      <c r="A393" s="35" t="s">
        <v>411</v>
      </c>
      <c r="B393" s="19"/>
      <c r="C393" s="31">
        <v>3198423.65</v>
      </c>
      <c r="D393" s="18"/>
      <c r="E393" s="18"/>
      <c r="F393" s="18"/>
      <c r="G393" s="19"/>
      <c r="H393" s="15" t="s">
        <v>46</v>
      </c>
      <c r="I393" s="32" t="s">
        <v>46</v>
      </c>
      <c r="J393" s="19"/>
      <c r="K393" s="31">
        <v>3198423.65</v>
      </c>
      <c r="L393" s="19"/>
      <c r="M393" s="31">
        <v>3198423.65</v>
      </c>
      <c r="N393" s="18"/>
      <c r="O393" s="18"/>
      <c r="P393" s="19"/>
      <c r="Q393" s="32" t="s">
        <v>46</v>
      </c>
      <c r="R393" s="18"/>
      <c r="S393" s="18"/>
      <c r="T393" s="19"/>
      <c r="U393" s="32" t="s">
        <v>46</v>
      </c>
      <c r="V393" s="18"/>
      <c r="W393" s="18"/>
      <c r="X393" s="19"/>
      <c r="Y393" s="32" t="s">
        <v>46</v>
      </c>
      <c r="Z393" s="18"/>
      <c r="AA393" s="18"/>
      <c r="AB393" s="18"/>
      <c r="AC393" s="18"/>
      <c r="AD393" s="19"/>
    </row>
    <row r="394" spans="1:30">
      <c r="A394" s="35" t="s">
        <v>412</v>
      </c>
      <c r="B394" s="19"/>
      <c r="C394" s="31">
        <v>396.29</v>
      </c>
      <c r="D394" s="18"/>
      <c r="E394" s="18"/>
      <c r="F394" s="18"/>
      <c r="G394" s="19"/>
      <c r="H394" s="15" t="s">
        <v>46</v>
      </c>
      <c r="I394" s="32" t="s">
        <v>46</v>
      </c>
      <c r="J394" s="19"/>
      <c r="K394" s="31">
        <v>396.29</v>
      </c>
      <c r="L394" s="19"/>
      <c r="M394" s="31">
        <v>396.29</v>
      </c>
      <c r="N394" s="18"/>
      <c r="O394" s="18"/>
      <c r="P394" s="19"/>
      <c r="Q394" s="32" t="s">
        <v>46</v>
      </c>
      <c r="R394" s="18"/>
      <c r="S394" s="18"/>
      <c r="T394" s="19"/>
      <c r="U394" s="32" t="s">
        <v>46</v>
      </c>
      <c r="V394" s="18"/>
      <c r="W394" s="18"/>
      <c r="X394" s="19"/>
      <c r="Y394" s="32" t="s">
        <v>46</v>
      </c>
      <c r="Z394" s="18"/>
      <c r="AA394" s="18"/>
      <c r="AB394" s="18"/>
      <c r="AC394" s="18"/>
      <c r="AD394" s="19"/>
    </row>
    <row r="395" spans="1:30">
      <c r="A395" s="35" t="s">
        <v>413</v>
      </c>
      <c r="B395" s="19"/>
      <c r="C395" s="31">
        <v>1595626.17</v>
      </c>
      <c r="D395" s="18"/>
      <c r="E395" s="18"/>
      <c r="F395" s="18"/>
      <c r="G395" s="19"/>
      <c r="H395" s="15" t="s">
        <v>46</v>
      </c>
      <c r="I395" s="32" t="s">
        <v>46</v>
      </c>
      <c r="J395" s="19"/>
      <c r="K395" s="31">
        <v>1595626.17</v>
      </c>
      <c r="L395" s="19"/>
      <c r="M395" s="31">
        <v>1595626.17</v>
      </c>
      <c r="N395" s="18"/>
      <c r="O395" s="18"/>
      <c r="P395" s="19"/>
      <c r="Q395" s="32" t="s">
        <v>46</v>
      </c>
      <c r="R395" s="18"/>
      <c r="S395" s="18"/>
      <c r="T395" s="19"/>
      <c r="U395" s="32" t="s">
        <v>46</v>
      </c>
      <c r="V395" s="18"/>
      <c r="W395" s="18"/>
      <c r="X395" s="19"/>
      <c r="Y395" s="32" t="s">
        <v>46</v>
      </c>
      <c r="Z395" s="18"/>
      <c r="AA395" s="18"/>
      <c r="AB395" s="18"/>
      <c r="AC395" s="18"/>
      <c r="AD395" s="19"/>
    </row>
    <row r="396" spans="1:30">
      <c r="A396" s="35" t="s">
        <v>414</v>
      </c>
      <c r="B396" s="19"/>
      <c r="C396" s="31">
        <v>3387.39</v>
      </c>
      <c r="D396" s="18"/>
      <c r="E396" s="18"/>
      <c r="F396" s="18"/>
      <c r="G396" s="19"/>
      <c r="H396" s="15" t="s">
        <v>46</v>
      </c>
      <c r="I396" s="32" t="s">
        <v>46</v>
      </c>
      <c r="J396" s="19"/>
      <c r="K396" s="31">
        <v>3387.39</v>
      </c>
      <c r="L396" s="19"/>
      <c r="M396" s="31">
        <v>3387.39</v>
      </c>
      <c r="N396" s="18"/>
      <c r="O396" s="18"/>
      <c r="P396" s="19"/>
      <c r="Q396" s="32" t="s">
        <v>46</v>
      </c>
      <c r="R396" s="18"/>
      <c r="S396" s="18"/>
      <c r="T396" s="19"/>
      <c r="U396" s="32" t="s">
        <v>46</v>
      </c>
      <c r="V396" s="18"/>
      <c r="W396" s="18"/>
      <c r="X396" s="19"/>
      <c r="Y396" s="32" t="s">
        <v>46</v>
      </c>
      <c r="Z396" s="18"/>
      <c r="AA396" s="18"/>
      <c r="AB396" s="18"/>
      <c r="AC396" s="18"/>
      <c r="AD396" s="19"/>
    </row>
    <row r="397" spans="1:30">
      <c r="A397" s="35" t="s">
        <v>415</v>
      </c>
      <c r="B397" s="19"/>
      <c r="C397" s="31">
        <v>1750</v>
      </c>
      <c r="D397" s="18"/>
      <c r="E397" s="18"/>
      <c r="F397" s="18"/>
      <c r="G397" s="19"/>
      <c r="H397" s="15" t="s">
        <v>46</v>
      </c>
      <c r="I397" s="32" t="s">
        <v>46</v>
      </c>
      <c r="J397" s="19"/>
      <c r="K397" s="31">
        <v>1750</v>
      </c>
      <c r="L397" s="19"/>
      <c r="M397" s="31">
        <v>1750</v>
      </c>
      <c r="N397" s="18"/>
      <c r="O397" s="18"/>
      <c r="P397" s="19"/>
      <c r="Q397" s="32" t="s">
        <v>46</v>
      </c>
      <c r="R397" s="18"/>
      <c r="S397" s="18"/>
      <c r="T397" s="19"/>
      <c r="U397" s="32" t="s">
        <v>46</v>
      </c>
      <c r="V397" s="18"/>
      <c r="W397" s="18"/>
      <c r="X397" s="19"/>
      <c r="Y397" s="32" t="s">
        <v>46</v>
      </c>
      <c r="Z397" s="18"/>
      <c r="AA397" s="18"/>
      <c r="AB397" s="18"/>
      <c r="AC397" s="18"/>
      <c r="AD397" s="19"/>
    </row>
    <row r="398" spans="1:30">
      <c r="A398" s="35" t="s">
        <v>416</v>
      </c>
      <c r="B398" s="19"/>
      <c r="C398" s="31">
        <v>5000</v>
      </c>
      <c r="D398" s="18"/>
      <c r="E398" s="18"/>
      <c r="F398" s="18"/>
      <c r="G398" s="19"/>
      <c r="H398" s="15" t="s">
        <v>46</v>
      </c>
      <c r="I398" s="32" t="s">
        <v>46</v>
      </c>
      <c r="J398" s="19"/>
      <c r="K398" s="31">
        <v>5000</v>
      </c>
      <c r="L398" s="19"/>
      <c r="M398" s="31">
        <v>5000</v>
      </c>
      <c r="N398" s="18"/>
      <c r="O398" s="18"/>
      <c r="P398" s="19"/>
      <c r="Q398" s="32" t="s">
        <v>46</v>
      </c>
      <c r="R398" s="18"/>
      <c r="S398" s="18"/>
      <c r="T398" s="19"/>
      <c r="U398" s="32" t="s">
        <v>46</v>
      </c>
      <c r="V398" s="18"/>
      <c r="W398" s="18"/>
      <c r="X398" s="19"/>
      <c r="Y398" s="32" t="s">
        <v>46</v>
      </c>
      <c r="Z398" s="18"/>
      <c r="AA398" s="18"/>
      <c r="AB398" s="18"/>
      <c r="AC398" s="18"/>
      <c r="AD398" s="19"/>
    </row>
    <row r="399" spans="1:30">
      <c r="A399" s="35" t="s">
        <v>417</v>
      </c>
      <c r="B399" s="19"/>
      <c r="C399" s="31">
        <v>481314.68</v>
      </c>
      <c r="D399" s="18"/>
      <c r="E399" s="18"/>
      <c r="F399" s="18"/>
      <c r="G399" s="19"/>
      <c r="H399" s="15" t="s">
        <v>46</v>
      </c>
      <c r="I399" s="32" t="s">
        <v>46</v>
      </c>
      <c r="J399" s="19"/>
      <c r="K399" s="31">
        <v>481314.68</v>
      </c>
      <c r="L399" s="19"/>
      <c r="M399" s="31">
        <v>481314.68</v>
      </c>
      <c r="N399" s="18"/>
      <c r="O399" s="18"/>
      <c r="P399" s="19"/>
      <c r="Q399" s="32" t="s">
        <v>46</v>
      </c>
      <c r="R399" s="18"/>
      <c r="S399" s="18"/>
      <c r="T399" s="19"/>
      <c r="U399" s="32" t="s">
        <v>46</v>
      </c>
      <c r="V399" s="18"/>
      <c r="W399" s="18"/>
      <c r="X399" s="19"/>
      <c r="Y399" s="32" t="s">
        <v>46</v>
      </c>
      <c r="Z399" s="18"/>
      <c r="AA399" s="18"/>
      <c r="AB399" s="18"/>
      <c r="AC399" s="18"/>
      <c r="AD399" s="19"/>
    </row>
    <row r="400" spans="1:30">
      <c r="A400" s="35" t="s">
        <v>418</v>
      </c>
      <c r="B400" s="19"/>
      <c r="C400" s="31">
        <v>42000</v>
      </c>
      <c r="D400" s="18"/>
      <c r="E400" s="18"/>
      <c r="F400" s="18"/>
      <c r="G400" s="19"/>
      <c r="H400" s="15" t="s">
        <v>46</v>
      </c>
      <c r="I400" s="32" t="s">
        <v>46</v>
      </c>
      <c r="J400" s="19"/>
      <c r="K400" s="31">
        <v>42000</v>
      </c>
      <c r="L400" s="19"/>
      <c r="M400" s="31">
        <v>42000</v>
      </c>
      <c r="N400" s="18"/>
      <c r="O400" s="18"/>
      <c r="P400" s="19"/>
      <c r="Q400" s="32" t="s">
        <v>46</v>
      </c>
      <c r="R400" s="18"/>
      <c r="S400" s="18"/>
      <c r="T400" s="19"/>
      <c r="U400" s="32" t="s">
        <v>46</v>
      </c>
      <c r="V400" s="18"/>
      <c r="W400" s="18"/>
      <c r="X400" s="19"/>
      <c r="Y400" s="32" t="s">
        <v>46</v>
      </c>
      <c r="Z400" s="18"/>
      <c r="AA400" s="18"/>
      <c r="AB400" s="18"/>
      <c r="AC400" s="18"/>
      <c r="AD400" s="19"/>
    </row>
    <row r="401" spans="1:30">
      <c r="A401" s="35" t="s">
        <v>419</v>
      </c>
      <c r="B401" s="19"/>
      <c r="C401" s="31">
        <v>7679.7</v>
      </c>
      <c r="D401" s="18"/>
      <c r="E401" s="18"/>
      <c r="F401" s="18"/>
      <c r="G401" s="19"/>
      <c r="H401" s="15" t="s">
        <v>46</v>
      </c>
      <c r="I401" s="32" t="s">
        <v>46</v>
      </c>
      <c r="J401" s="19"/>
      <c r="K401" s="31">
        <v>7679.7</v>
      </c>
      <c r="L401" s="19"/>
      <c r="M401" s="31">
        <v>7679.7</v>
      </c>
      <c r="N401" s="18"/>
      <c r="O401" s="18"/>
      <c r="P401" s="19"/>
      <c r="Q401" s="32" t="s">
        <v>46</v>
      </c>
      <c r="R401" s="18"/>
      <c r="S401" s="18"/>
      <c r="T401" s="19"/>
      <c r="U401" s="32" t="s">
        <v>46</v>
      </c>
      <c r="V401" s="18"/>
      <c r="W401" s="18"/>
      <c r="X401" s="19"/>
      <c r="Y401" s="32" t="s">
        <v>46</v>
      </c>
      <c r="Z401" s="18"/>
      <c r="AA401" s="18"/>
      <c r="AB401" s="18"/>
      <c r="AC401" s="18"/>
      <c r="AD401" s="19"/>
    </row>
    <row r="402" spans="1:30">
      <c r="A402" s="35" t="s">
        <v>420</v>
      </c>
      <c r="B402" s="19"/>
      <c r="C402" s="31">
        <v>44764</v>
      </c>
      <c r="D402" s="18"/>
      <c r="E402" s="18"/>
      <c r="F402" s="18"/>
      <c r="G402" s="19"/>
      <c r="H402" s="15" t="s">
        <v>46</v>
      </c>
      <c r="I402" s="32" t="s">
        <v>46</v>
      </c>
      <c r="J402" s="19"/>
      <c r="K402" s="31">
        <v>44764</v>
      </c>
      <c r="L402" s="19"/>
      <c r="M402" s="31">
        <v>44764</v>
      </c>
      <c r="N402" s="18"/>
      <c r="O402" s="18"/>
      <c r="P402" s="19"/>
      <c r="Q402" s="32" t="s">
        <v>46</v>
      </c>
      <c r="R402" s="18"/>
      <c r="S402" s="18"/>
      <c r="T402" s="19"/>
      <c r="U402" s="32" t="s">
        <v>46</v>
      </c>
      <c r="V402" s="18"/>
      <c r="W402" s="18"/>
      <c r="X402" s="19"/>
      <c r="Y402" s="32" t="s">
        <v>46</v>
      </c>
      <c r="Z402" s="18"/>
      <c r="AA402" s="18"/>
      <c r="AB402" s="18"/>
      <c r="AC402" s="18"/>
      <c r="AD402" s="19"/>
    </row>
    <row r="403" spans="1:30">
      <c r="A403" s="35" t="s">
        <v>421</v>
      </c>
      <c r="B403" s="19"/>
      <c r="C403" s="31">
        <v>12000</v>
      </c>
      <c r="D403" s="18"/>
      <c r="E403" s="18"/>
      <c r="F403" s="18"/>
      <c r="G403" s="19"/>
      <c r="H403" s="15" t="s">
        <v>46</v>
      </c>
      <c r="I403" s="32" t="s">
        <v>46</v>
      </c>
      <c r="J403" s="19"/>
      <c r="K403" s="31">
        <v>12000</v>
      </c>
      <c r="L403" s="19"/>
      <c r="M403" s="31">
        <v>12000</v>
      </c>
      <c r="N403" s="18"/>
      <c r="O403" s="18"/>
      <c r="P403" s="19"/>
      <c r="Q403" s="32" t="s">
        <v>46</v>
      </c>
      <c r="R403" s="18"/>
      <c r="S403" s="18"/>
      <c r="T403" s="19"/>
      <c r="U403" s="32" t="s">
        <v>46</v>
      </c>
      <c r="V403" s="18"/>
      <c r="W403" s="18"/>
      <c r="X403" s="19"/>
      <c r="Y403" s="32" t="s">
        <v>46</v>
      </c>
      <c r="Z403" s="18"/>
      <c r="AA403" s="18"/>
      <c r="AB403" s="18"/>
      <c r="AC403" s="18"/>
      <c r="AD403" s="19"/>
    </row>
    <row r="404" spans="1:30">
      <c r="A404" s="35" t="s">
        <v>422</v>
      </c>
      <c r="B404" s="19"/>
      <c r="C404" s="31">
        <v>4200</v>
      </c>
      <c r="D404" s="18"/>
      <c r="E404" s="18"/>
      <c r="F404" s="18"/>
      <c r="G404" s="19"/>
      <c r="H404" s="15" t="s">
        <v>46</v>
      </c>
      <c r="I404" s="32" t="s">
        <v>46</v>
      </c>
      <c r="J404" s="19"/>
      <c r="K404" s="31">
        <v>4200</v>
      </c>
      <c r="L404" s="19"/>
      <c r="M404" s="31">
        <v>4200</v>
      </c>
      <c r="N404" s="18"/>
      <c r="O404" s="18"/>
      <c r="P404" s="19"/>
      <c r="Q404" s="32" t="s">
        <v>46</v>
      </c>
      <c r="R404" s="18"/>
      <c r="S404" s="18"/>
      <c r="T404" s="19"/>
      <c r="U404" s="32" t="s">
        <v>46</v>
      </c>
      <c r="V404" s="18"/>
      <c r="W404" s="18"/>
      <c r="X404" s="19"/>
      <c r="Y404" s="32" t="s">
        <v>46</v>
      </c>
      <c r="Z404" s="18"/>
      <c r="AA404" s="18"/>
      <c r="AB404" s="18"/>
      <c r="AC404" s="18"/>
      <c r="AD404" s="19"/>
    </row>
    <row r="405" spans="1:30">
      <c r="A405" s="35" t="s">
        <v>423</v>
      </c>
      <c r="B405" s="19"/>
      <c r="C405" s="31">
        <v>70987914.859999999</v>
      </c>
      <c r="D405" s="18"/>
      <c r="E405" s="18"/>
      <c r="F405" s="18"/>
      <c r="G405" s="19"/>
      <c r="H405" s="15" t="s">
        <v>46</v>
      </c>
      <c r="I405" s="32" t="s">
        <v>46</v>
      </c>
      <c r="J405" s="19"/>
      <c r="K405" s="31">
        <v>70987914.859999999</v>
      </c>
      <c r="L405" s="19"/>
      <c r="M405" s="31">
        <v>70987914.859999999</v>
      </c>
      <c r="N405" s="18"/>
      <c r="O405" s="18"/>
      <c r="P405" s="19"/>
      <c r="Q405" s="32" t="s">
        <v>46</v>
      </c>
      <c r="R405" s="18"/>
      <c r="S405" s="18"/>
      <c r="T405" s="19"/>
      <c r="U405" s="32" t="s">
        <v>46</v>
      </c>
      <c r="V405" s="18"/>
      <c r="W405" s="18"/>
      <c r="X405" s="19"/>
      <c r="Y405" s="32" t="s">
        <v>46</v>
      </c>
      <c r="Z405" s="18"/>
      <c r="AA405" s="18"/>
      <c r="AB405" s="18"/>
      <c r="AC405" s="18"/>
      <c r="AD405" s="19"/>
    </row>
    <row r="406" spans="1:30">
      <c r="A406" s="35" t="s">
        <v>424</v>
      </c>
      <c r="B406" s="19"/>
      <c r="C406" s="31">
        <v>18561268.920000002</v>
      </c>
      <c r="D406" s="18"/>
      <c r="E406" s="18"/>
      <c r="F406" s="18"/>
      <c r="G406" s="19"/>
      <c r="H406" s="15" t="s">
        <v>46</v>
      </c>
      <c r="I406" s="32" t="s">
        <v>46</v>
      </c>
      <c r="J406" s="19"/>
      <c r="K406" s="31">
        <v>18561268.920000002</v>
      </c>
      <c r="L406" s="19"/>
      <c r="M406" s="31">
        <v>18561268.920000002</v>
      </c>
      <c r="N406" s="18"/>
      <c r="O406" s="18"/>
      <c r="P406" s="19"/>
      <c r="Q406" s="32" t="s">
        <v>46</v>
      </c>
      <c r="R406" s="18"/>
      <c r="S406" s="18"/>
      <c r="T406" s="19"/>
      <c r="U406" s="32" t="s">
        <v>46</v>
      </c>
      <c r="V406" s="18"/>
      <c r="W406" s="18"/>
      <c r="X406" s="19"/>
      <c r="Y406" s="32" t="s">
        <v>46</v>
      </c>
      <c r="Z406" s="18"/>
      <c r="AA406" s="18"/>
      <c r="AB406" s="18"/>
      <c r="AC406" s="18"/>
      <c r="AD406" s="19"/>
    </row>
    <row r="407" spans="1:30">
      <c r="A407" s="35" t="s">
        <v>425</v>
      </c>
      <c r="B407" s="19"/>
      <c r="C407" s="31">
        <v>4087140</v>
      </c>
      <c r="D407" s="18"/>
      <c r="E407" s="18"/>
      <c r="F407" s="18"/>
      <c r="G407" s="19"/>
      <c r="H407" s="15" t="s">
        <v>46</v>
      </c>
      <c r="I407" s="32" t="s">
        <v>46</v>
      </c>
      <c r="J407" s="19"/>
      <c r="K407" s="31">
        <v>4087140</v>
      </c>
      <c r="L407" s="19"/>
      <c r="M407" s="31">
        <v>4087140</v>
      </c>
      <c r="N407" s="18"/>
      <c r="O407" s="18"/>
      <c r="P407" s="19"/>
      <c r="Q407" s="32" t="s">
        <v>46</v>
      </c>
      <c r="R407" s="18"/>
      <c r="S407" s="18"/>
      <c r="T407" s="19"/>
      <c r="U407" s="32" t="s">
        <v>46</v>
      </c>
      <c r="V407" s="18"/>
      <c r="W407" s="18"/>
      <c r="X407" s="19"/>
      <c r="Y407" s="32" t="s">
        <v>46</v>
      </c>
      <c r="Z407" s="18"/>
      <c r="AA407" s="18"/>
      <c r="AB407" s="18"/>
      <c r="AC407" s="18"/>
      <c r="AD407" s="19"/>
    </row>
    <row r="408" spans="1:30">
      <c r="A408" s="35" t="s">
        <v>426</v>
      </c>
      <c r="B408" s="19"/>
      <c r="C408" s="31">
        <v>12395767.66</v>
      </c>
      <c r="D408" s="18"/>
      <c r="E408" s="18"/>
      <c r="F408" s="18"/>
      <c r="G408" s="19"/>
      <c r="H408" s="15" t="s">
        <v>46</v>
      </c>
      <c r="I408" s="32" t="s">
        <v>46</v>
      </c>
      <c r="J408" s="19"/>
      <c r="K408" s="31">
        <v>12395767.66</v>
      </c>
      <c r="L408" s="19"/>
      <c r="M408" s="31">
        <v>12395767.66</v>
      </c>
      <c r="N408" s="18"/>
      <c r="O408" s="18"/>
      <c r="P408" s="19"/>
      <c r="Q408" s="32" t="s">
        <v>46</v>
      </c>
      <c r="R408" s="18"/>
      <c r="S408" s="18"/>
      <c r="T408" s="19"/>
      <c r="U408" s="32" t="s">
        <v>46</v>
      </c>
      <c r="V408" s="18"/>
      <c r="W408" s="18"/>
      <c r="X408" s="19"/>
      <c r="Y408" s="32" t="s">
        <v>46</v>
      </c>
      <c r="Z408" s="18"/>
      <c r="AA408" s="18"/>
      <c r="AB408" s="18"/>
      <c r="AC408" s="18"/>
      <c r="AD408" s="19"/>
    </row>
    <row r="409" spans="1:30">
      <c r="A409" s="35" t="s">
        <v>427</v>
      </c>
      <c r="B409" s="19"/>
      <c r="C409" s="31">
        <v>3119565.39</v>
      </c>
      <c r="D409" s="18"/>
      <c r="E409" s="18"/>
      <c r="F409" s="18"/>
      <c r="G409" s="19"/>
      <c r="H409" s="15" t="s">
        <v>46</v>
      </c>
      <c r="I409" s="32" t="s">
        <v>46</v>
      </c>
      <c r="J409" s="19"/>
      <c r="K409" s="31">
        <v>3119565.39</v>
      </c>
      <c r="L409" s="19"/>
      <c r="M409" s="31">
        <v>3119565.39</v>
      </c>
      <c r="N409" s="18"/>
      <c r="O409" s="18"/>
      <c r="P409" s="19"/>
      <c r="Q409" s="32" t="s">
        <v>46</v>
      </c>
      <c r="R409" s="18"/>
      <c r="S409" s="18"/>
      <c r="T409" s="19"/>
      <c r="U409" s="32" t="s">
        <v>46</v>
      </c>
      <c r="V409" s="18"/>
      <c r="W409" s="18"/>
      <c r="X409" s="19"/>
      <c r="Y409" s="32" t="s">
        <v>46</v>
      </c>
      <c r="Z409" s="18"/>
      <c r="AA409" s="18"/>
      <c r="AB409" s="18"/>
      <c r="AC409" s="18"/>
      <c r="AD409" s="19"/>
    </row>
    <row r="410" spans="1:30">
      <c r="A410" s="35" t="s">
        <v>428</v>
      </c>
      <c r="B410" s="19"/>
      <c r="C410" s="31">
        <v>4505.28</v>
      </c>
      <c r="D410" s="18"/>
      <c r="E410" s="18"/>
      <c r="F410" s="18"/>
      <c r="G410" s="19"/>
      <c r="H410" s="15" t="s">
        <v>46</v>
      </c>
      <c r="I410" s="32" t="s">
        <v>46</v>
      </c>
      <c r="J410" s="19"/>
      <c r="K410" s="31">
        <v>4505.28</v>
      </c>
      <c r="L410" s="19"/>
      <c r="M410" s="31">
        <v>4505.28</v>
      </c>
      <c r="N410" s="18"/>
      <c r="O410" s="18"/>
      <c r="P410" s="19"/>
      <c r="Q410" s="32" t="s">
        <v>46</v>
      </c>
      <c r="R410" s="18"/>
      <c r="S410" s="18"/>
      <c r="T410" s="19"/>
      <c r="U410" s="32" t="s">
        <v>46</v>
      </c>
      <c r="V410" s="18"/>
      <c r="W410" s="18"/>
      <c r="X410" s="19"/>
      <c r="Y410" s="32" t="s">
        <v>46</v>
      </c>
      <c r="Z410" s="18"/>
      <c r="AA410" s="18"/>
      <c r="AB410" s="18"/>
      <c r="AC410" s="18"/>
      <c r="AD410" s="19"/>
    </row>
    <row r="411" spans="1:30">
      <c r="A411" s="35" t="s">
        <v>429</v>
      </c>
      <c r="B411" s="19"/>
      <c r="C411" s="31">
        <v>15250</v>
      </c>
      <c r="D411" s="18"/>
      <c r="E411" s="18"/>
      <c r="F411" s="18"/>
      <c r="G411" s="19"/>
      <c r="H411" s="15" t="s">
        <v>46</v>
      </c>
      <c r="I411" s="32" t="s">
        <v>46</v>
      </c>
      <c r="J411" s="19"/>
      <c r="K411" s="31">
        <v>15250</v>
      </c>
      <c r="L411" s="19"/>
      <c r="M411" s="31">
        <v>15250</v>
      </c>
      <c r="N411" s="18"/>
      <c r="O411" s="18"/>
      <c r="P411" s="19"/>
      <c r="Q411" s="32" t="s">
        <v>46</v>
      </c>
      <c r="R411" s="18"/>
      <c r="S411" s="18"/>
      <c r="T411" s="19"/>
      <c r="U411" s="32" t="s">
        <v>46</v>
      </c>
      <c r="V411" s="18"/>
      <c r="W411" s="18"/>
      <c r="X411" s="19"/>
      <c r="Y411" s="32" t="s">
        <v>46</v>
      </c>
      <c r="Z411" s="18"/>
      <c r="AA411" s="18"/>
      <c r="AB411" s="18"/>
      <c r="AC411" s="18"/>
      <c r="AD411" s="19"/>
    </row>
    <row r="412" spans="1:30">
      <c r="A412" s="35" t="s">
        <v>430</v>
      </c>
      <c r="B412" s="19"/>
      <c r="C412" s="31">
        <v>48046</v>
      </c>
      <c r="D412" s="18"/>
      <c r="E412" s="18"/>
      <c r="F412" s="18"/>
      <c r="G412" s="19"/>
      <c r="H412" s="15" t="s">
        <v>46</v>
      </c>
      <c r="I412" s="32" t="s">
        <v>46</v>
      </c>
      <c r="J412" s="19"/>
      <c r="K412" s="31">
        <v>48046</v>
      </c>
      <c r="L412" s="19"/>
      <c r="M412" s="31">
        <v>48046</v>
      </c>
      <c r="N412" s="18"/>
      <c r="O412" s="18"/>
      <c r="P412" s="19"/>
      <c r="Q412" s="32" t="s">
        <v>46</v>
      </c>
      <c r="R412" s="18"/>
      <c r="S412" s="18"/>
      <c r="T412" s="19"/>
      <c r="U412" s="32" t="s">
        <v>46</v>
      </c>
      <c r="V412" s="18"/>
      <c r="W412" s="18"/>
      <c r="X412" s="19"/>
      <c r="Y412" s="32" t="s">
        <v>46</v>
      </c>
      <c r="Z412" s="18"/>
      <c r="AA412" s="18"/>
      <c r="AB412" s="18"/>
      <c r="AC412" s="18"/>
      <c r="AD412" s="19"/>
    </row>
    <row r="413" spans="1:30">
      <c r="A413" s="35" t="s">
        <v>431</v>
      </c>
      <c r="B413" s="19"/>
      <c r="C413" s="31">
        <v>940118.12</v>
      </c>
      <c r="D413" s="18"/>
      <c r="E413" s="18"/>
      <c r="F413" s="18"/>
      <c r="G413" s="19"/>
      <c r="H413" s="15" t="s">
        <v>46</v>
      </c>
      <c r="I413" s="32" t="s">
        <v>46</v>
      </c>
      <c r="J413" s="19"/>
      <c r="K413" s="31">
        <v>940118.12</v>
      </c>
      <c r="L413" s="19"/>
      <c r="M413" s="31">
        <v>940118.12</v>
      </c>
      <c r="N413" s="18"/>
      <c r="O413" s="18"/>
      <c r="P413" s="19"/>
      <c r="Q413" s="32" t="s">
        <v>46</v>
      </c>
      <c r="R413" s="18"/>
      <c r="S413" s="18"/>
      <c r="T413" s="19"/>
      <c r="U413" s="32" t="s">
        <v>46</v>
      </c>
      <c r="V413" s="18"/>
      <c r="W413" s="18"/>
      <c r="X413" s="19"/>
      <c r="Y413" s="32" t="s">
        <v>46</v>
      </c>
      <c r="Z413" s="18"/>
      <c r="AA413" s="18"/>
      <c r="AB413" s="18"/>
      <c r="AC413" s="18"/>
      <c r="AD413" s="19"/>
    </row>
    <row r="414" spans="1:30">
      <c r="A414" s="35" t="s">
        <v>432</v>
      </c>
      <c r="B414" s="19"/>
      <c r="C414" s="31">
        <v>29306.07</v>
      </c>
      <c r="D414" s="18"/>
      <c r="E414" s="18"/>
      <c r="F414" s="18"/>
      <c r="G414" s="19"/>
      <c r="H414" s="15" t="s">
        <v>46</v>
      </c>
      <c r="I414" s="32" t="s">
        <v>46</v>
      </c>
      <c r="J414" s="19"/>
      <c r="K414" s="31">
        <v>29306.07</v>
      </c>
      <c r="L414" s="19"/>
      <c r="M414" s="31">
        <v>29306.07</v>
      </c>
      <c r="N414" s="18"/>
      <c r="O414" s="18"/>
      <c r="P414" s="19"/>
      <c r="Q414" s="32" t="s">
        <v>46</v>
      </c>
      <c r="R414" s="18"/>
      <c r="S414" s="18"/>
      <c r="T414" s="19"/>
      <c r="U414" s="32" t="s">
        <v>46</v>
      </c>
      <c r="V414" s="18"/>
      <c r="W414" s="18"/>
      <c r="X414" s="19"/>
      <c r="Y414" s="32" t="s">
        <v>46</v>
      </c>
      <c r="Z414" s="18"/>
      <c r="AA414" s="18"/>
      <c r="AB414" s="18"/>
      <c r="AC414" s="18"/>
      <c r="AD414" s="19"/>
    </row>
    <row r="415" spans="1:30">
      <c r="A415" s="35" t="s">
        <v>433</v>
      </c>
      <c r="B415" s="19"/>
      <c r="C415" s="31">
        <v>10000</v>
      </c>
      <c r="D415" s="18"/>
      <c r="E415" s="18"/>
      <c r="F415" s="18"/>
      <c r="G415" s="19"/>
      <c r="H415" s="15" t="s">
        <v>46</v>
      </c>
      <c r="I415" s="32" t="s">
        <v>46</v>
      </c>
      <c r="J415" s="19"/>
      <c r="K415" s="31">
        <v>10000</v>
      </c>
      <c r="L415" s="19"/>
      <c r="M415" s="31">
        <v>10000</v>
      </c>
      <c r="N415" s="18"/>
      <c r="O415" s="18"/>
      <c r="P415" s="19"/>
      <c r="Q415" s="32" t="s">
        <v>46</v>
      </c>
      <c r="R415" s="18"/>
      <c r="S415" s="18"/>
      <c r="T415" s="19"/>
      <c r="U415" s="32" t="s">
        <v>46</v>
      </c>
      <c r="V415" s="18"/>
      <c r="W415" s="18"/>
      <c r="X415" s="19"/>
      <c r="Y415" s="32" t="s">
        <v>46</v>
      </c>
      <c r="Z415" s="18"/>
      <c r="AA415" s="18"/>
      <c r="AB415" s="18"/>
      <c r="AC415" s="18"/>
      <c r="AD415" s="19"/>
    </row>
    <row r="416" spans="1:30">
      <c r="A416" s="35" t="s">
        <v>434</v>
      </c>
      <c r="B416" s="19"/>
      <c r="C416" s="31">
        <v>171741</v>
      </c>
      <c r="D416" s="18"/>
      <c r="E416" s="18"/>
      <c r="F416" s="18"/>
      <c r="G416" s="19"/>
      <c r="H416" s="15" t="s">
        <v>46</v>
      </c>
      <c r="I416" s="32" t="s">
        <v>46</v>
      </c>
      <c r="J416" s="19"/>
      <c r="K416" s="31">
        <v>171741</v>
      </c>
      <c r="L416" s="19"/>
      <c r="M416" s="31">
        <v>171741</v>
      </c>
      <c r="N416" s="18"/>
      <c r="O416" s="18"/>
      <c r="P416" s="19"/>
      <c r="Q416" s="32" t="s">
        <v>46</v>
      </c>
      <c r="R416" s="18"/>
      <c r="S416" s="18"/>
      <c r="T416" s="19"/>
      <c r="U416" s="32" t="s">
        <v>46</v>
      </c>
      <c r="V416" s="18"/>
      <c r="W416" s="18"/>
      <c r="X416" s="19"/>
      <c r="Y416" s="32" t="s">
        <v>46</v>
      </c>
      <c r="Z416" s="18"/>
      <c r="AA416" s="18"/>
      <c r="AB416" s="18"/>
      <c r="AC416" s="18"/>
      <c r="AD416" s="19"/>
    </row>
    <row r="417" spans="1:30">
      <c r="A417" s="35" t="s">
        <v>435</v>
      </c>
      <c r="B417" s="19"/>
      <c r="C417" s="31">
        <v>5320.68</v>
      </c>
      <c r="D417" s="18"/>
      <c r="E417" s="18"/>
      <c r="F417" s="18"/>
      <c r="G417" s="19"/>
      <c r="H417" s="15" t="s">
        <v>46</v>
      </c>
      <c r="I417" s="32" t="s">
        <v>46</v>
      </c>
      <c r="J417" s="19"/>
      <c r="K417" s="31">
        <v>5320.68</v>
      </c>
      <c r="L417" s="19"/>
      <c r="M417" s="31">
        <v>5320.68</v>
      </c>
      <c r="N417" s="18"/>
      <c r="O417" s="18"/>
      <c r="P417" s="19"/>
      <c r="Q417" s="32" t="s">
        <v>46</v>
      </c>
      <c r="R417" s="18"/>
      <c r="S417" s="18"/>
      <c r="T417" s="19"/>
      <c r="U417" s="32" t="s">
        <v>46</v>
      </c>
      <c r="V417" s="18"/>
      <c r="W417" s="18"/>
      <c r="X417" s="19"/>
      <c r="Y417" s="32" t="s">
        <v>46</v>
      </c>
      <c r="Z417" s="18"/>
      <c r="AA417" s="18"/>
      <c r="AB417" s="18"/>
      <c r="AC417" s="18"/>
      <c r="AD417" s="19"/>
    </row>
    <row r="418" spans="1:30">
      <c r="A418" s="35" t="s">
        <v>436</v>
      </c>
      <c r="B418" s="19"/>
      <c r="C418" s="31">
        <v>38180</v>
      </c>
      <c r="D418" s="18"/>
      <c r="E418" s="18"/>
      <c r="F418" s="18"/>
      <c r="G418" s="19"/>
      <c r="H418" s="15" t="s">
        <v>46</v>
      </c>
      <c r="I418" s="32" t="s">
        <v>46</v>
      </c>
      <c r="J418" s="19"/>
      <c r="K418" s="31">
        <v>38180</v>
      </c>
      <c r="L418" s="19"/>
      <c r="M418" s="31">
        <v>38180</v>
      </c>
      <c r="N418" s="18"/>
      <c r="O418" s="18"/>
      <c r="P418" s="19"/>
      <c r="Q418" s="32" t="s">
        <v>46</v>
      </c>
      <c r="R418" s="18"/>
      <c r="S418" s="18"/>
      <c r="T418" s="19"/>
      <c r="U418" s="32" t="s">
        <v>46</v>
      </c>
      <c r="V418" s="18"/>
      <c r="W418" s="18"/>
      <c r="X418" s="19"/>
      <c r="Y418" s="32" t="s">
        <v>46</v>
      </c>
      <c r="Z418" s="18"/>
      <c r="AA418" s="18"/>
      <c r="AB418" s="18"/>
      <c r="AC418" s="18"/>
      <c r="AD418" s="19"/>
    </row>
    <row r="419" spans="1:30">
      <c r="A419" s="35" t="s">
        <v>437</v>
      </c>
      <c r="B419" s="19"/>
      <c r="C419" s="31">
        <v>91442.28</v>
      </c>
      <c r="D419" s="18"/>
      <c r="E419" s="18"/>
      <c r="F419" s="18"/>
      <c r="G419" s="19"/>
      <c r="H419" s="15" t="s">
        <v>46</v>
      </c>
      <c r="I419" s="32" t="s">
        <v>46</v>
      </c>
      <c r="J419" s="19"/>
      <c r="K419" s="31">
        <v>91442.28</v>
      </c>
      <c r="L419" s="19"/>
      <c r="M419" s="31">
        <v>91442.28</v>
      </c>
      <c r="N419" s="18"/>
      <c r="O419" s="18"/>
      <c r="P419" s="19"/>
      <c r="Q419" s="32" t="s">
        <v>46</v>
      </c>
      <c r="R419" s="18"/>
      <c r="S419" s="18"/>
      <c r="T419" s="19"/>
      <c r="U419" s="32" t="s">
        <v>46</v>
      </c>
      <c r="V419" s="18"/>
      <c r="W419" s="18"/>
      <c r="X419" s="19"/>
      <c r="Y419" s="32" t="s">
        <v>46</v>
      </c>
      <c r="Z419" s="18"/>
      <c r="AA419" s="18"/>
      <c r="AB419" s="18"/>
      <c r="AC419" s="18"/>
      <c r="AD419" s="19"/>
    </row>
    <row r="420" spans="1:30">
      <c r="A420" s="35" t="s">
        <v>438</v>
      </c>
      <c r="B420" s="19"/>
      <c r="C420" s="31">
        <v>19585.52</v>
      </c>
      <c r="D420" s="18"/>
      <c r="E420" s="18"/>
      <c r="F420" s="18"/>
      <c r="G420" s="19"/>
      <c r="H420" s="15" t="s">
        <v>46</v>
      </c>
      <c r="I420" s="32" t="s">
        <v>46</v>
      </c>
      <c r="J420" s="19"/>
      <c r="K420" s="31">
        <v>19585.52</v>
      </c>
      <c r="L420" s="19"/>
      <c r="M420" s="31">
        <v>19585.52</v>
      </c>
      <c r="N420" s="18"/>
      <c r="O420" s="18"/>
      <c r="P420" s="19"/>
      <c r="Q420" s="32" t="s">
        <v>46</v>
      </c>
      <c r="R420" s="18"/>
      <c r="S420" s="18"/>
      <c r="T420" s="19"/>
      <c r="U420" s="32" t="s">
        <v>46</v>
      </c>
      <c r="V420" s="18"/>
      <c r="W420" s="18"/>
      <c r="X420" s="19"/>
      <c r="Y420" s="32" t="s">
        <v>46</v>
      </c>
      <c r="Z420" s="18"/>
      <c r="AA420" s="18"/>
      <c r="AB420" s="18"/>
      <c r="AC420" s="18"/>
      <c r="AD420" s="19"/>
    </row>
    <row r="421" spans="1:30">
      <c r="A421" s="35" t="s">
        <v>439</v>
      </c>
      <c r="B421" s="19"/>
      <c r="C421" s="31">
        <v>72191.570000000007</v>
      </c>
      <c r="D421" s="18"/>
      <c r="E421" s="18"/>
      <c r="F421" s="18"/>
      <c r="G421" s="19"/>
      <c r="H421" s="15" t="s">
        <v>46</v>
      </c>
      <c r="I421" s="32" t="s">
        <v>46</v>
      </c>
      <c r="J421" s="19"/>
      <c r="K421" s="31">
        <v>72191.570000000007</v>
      </c>
      <c r="L421" s="19"/>
      <c r="M421" s="31">
        <v>72191.570000000007</v>
      </c>
      <c r="N421" s="18"/>
      <c r="O421" s="18"/>
      <c r="P421" s="19"/>
      <c r="Q421" s="32" t="s">
        <v>46</v>
      </c>
      <c r="R421" s="18"/>
      <c r="S421" s="18"/>
      <c r="T421" s="19"/>
      <c r="U421" s="32" t="s">
        <v>46</v>
      </c>
      <c r="V421" s="18"/>
      <c r="W421" s="18"/>
      <c r="X421" s="19"/>
      <c r="Y421" s="32" t="s">
        <v>46</v>
      </c>
      <c r="Z421" s="18"/>
      <c r="AA421" s="18"/>
      <c r="AB421" s="18"/>
      <c r="AC421" s="18"/>
      <c r="AD421" s="19"/>
    </row>
    <row r="422" spans="1:30">
      <c r="A422" s="35" t="s">
        <v>440</v>
      </c>
      <c r="B422" s="19"/>
      <c r="C422" s="31">
        <v>154986.07999999999</v>
      </c>
      <c r="D422" s="18"/>
      <c r="E422" s="18"/>
      <c r="F422" s="18"/>
      <c r="G422" s="19"/>
      <c r="H422" s="15" t="s">
        <v>46</v>
      </c>
      <c r="I422" s="32" t="s">
        <v>46</v>
      </c>
      <c r="J422" s="19"/>
      <c r="K422" s="31">
        <v>154986.07999999999</v>
      </c>
      <c r="L422" s="19"/>
      <c r="M422" s="31">
        <v>154986.07999999999</v>
      </c>
      <c r="N422" s="18"/>
      <c r="O422" s="18"/>
      <c r="P422" s="19"/>
      <c r="Q422" s="32" t="s">
        <v>46</v>
      </c>
      <c r="R422" s="18"/>
      <c r="S422" s="18"/>
      <c r="T422" s="19"/>
      <c r="U422" s="32" t="s">
        <v>46</v>
      </c>
      <c r="V422" s="18"/>
      <c r="W422" s="18"/>
      <c r="X422" s="19"/>
      <c r="Y422" s="32" t="s">
        <v>46</v>
      </c>
      <c r="Z422" s="18"/>
      <c r="AA422" s="18"/>
      <c r="AB422" s="18"/>
      <c r="AC422" s="18"/>
      <c r="AD422" s="19"/>
    </row>
    <row r="423" spans="1:30">
      <c r="A423" s="35" t="s">
        <v>441</v>
      </c>
      <c r="B423" s="19"/>
      <c r="C423" s="31">
        <v>2013.84</v>
      </c>
      <c r="D423" s="18"/>
      <c r="E423" s="18"/>
      <c r="F423" s="18"/>
      <c r="G423" s="19"/>
      <c r="H423" s="15" t="s">
        <v>46</v>
      </c>
      <c r="I423" s="32" t="s">
        <v>46</v>
      </c>
      <c r="J423" s="19"/>
      <c r="K423" s="31">
        <v>2013.84</v>
      </c>
      <c r="L423" s="19"/>
      <c r="M423" s="31">
        <v>2013.84</v>
      </c>
      <c r="N423" s="18"/>
      <c r="O423" s="18"/>
      <c r="P423" s="19"/>
      <c r="Q423" s="32" t="s">
        <v>46</v>
      </c>
      <c r="R423" s="18"/>
      <c r="S423" s="18"/>
      <c r="T423" s="19"/>
      <c r="U423" s="32" t="s">
        <v>46</v>
      </c>
      <c r="V423" s="18"/>
      <c r="W423" s="18"/>
      <c r="X423" s="19"/>
      <c r="Y423" s="32" t="s">
        <v>46</v>
      </c>
      <c r="Z423" s="18"/>
      <c r="AA423" s="18"/>
      <c r="AB423" s="18"/>
      <c r="AC423" s="18"/>
      <c r="AD423" s="19"/>
    </row>
    <row r="424" spans="1:30">
      <c r="A424" s="35" t="s">
        <v>442</v>
      </c>
      <c r="B424" s="19"/>
      <c r="C424" s="31">
        <v>5333520622.0799999</v>
      </c>
      <c r="D424" s="18"/>
      <c r="E424" s="18"/>
      <c r="F424" s="18"/>
      <c r="G424" s="19"/>
      <c r="H424" s="14">
        <v>7156155589.8000002</v>
      </c>
      <c r="I424" s="31">
        <v>7156155589.8000002</v>
      </c>
      <c r="J424" s="19"/>
      <c r="K424" s="31">
        <v>5333520622.0799999</v>
      </c>
      <c r="L424" s="19"/>
      <c r="M424" s="31">
        <v>5333520622.0799999</v>
      </c>
      <c r="N424" s="18"/>
      <c r="O424" s="18"/>
      <c r="P424" s="19"/>
      <c r="Q424" s="31">
        <v>7156155589.8000002</v>
      </c>
      <c r="R424" s="18"/>
      <c r="S424" s="18"/>
      <c r="T424" s="19"/>
      <c r="U424" s="32" t="s">
        <v>46</v>
      </c>
      <c r="V424" s="18"/>
      <c r="W424" s="18"/>
      <c r="X424" s="19"/>
      <c r="Y424" s="32" t="s">
        <v>46</v>
      </c>
      <c r="Z424" s="18"/>
      <c r="AA424" s="18"/>
      <c r="AB424" s="18"/>
      <c r="AC424" s="18"/>
      <c r="AD424" s="19"/>
    </row>
    <row r="425" spans="1:30" ht="0" hidden="1" customHeight="1"/>
    <row r="426" spans="1:30" ht="11.1" customHeight="1"/>
    <row r="427" spans="1:30" ht="24.2" customHeight="1">
      <c r="A427" s="33" t="s">
        <v>443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1:30" ht="24.2" customHeight="1">
      <c r="A428" s="11" t="s">
        <v>4</v>
      </c>
      <c r="B428" s="17" t="s">
        <v>444</v>
      </c>
      <c r="C428" s="18"/>
      <c r="D428" s="18"/>
      <c r="E428" s="18"/>
      <c r="F428" s="18"/>
      <c r="G428" s="18"/>
      <c r="H428" s="18"/>
      <c r="I428" s="19"/>
      <c r="J428" s="20" t="s">
        <v>445</v>
      </c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9"/>
    </row>
    <row r="429" spans="1:30" ht="18.2" customHeight="1">
      <c r="A429" s="13" t="s">
        <v>446</v>
      </c>
      <c r="B429" s="27" t="s">
        <v>4</v>
      </c>
      <c r="C429" s="28"/>
      <c r="D429" s="28"/>
      <c r="E429" s="28"/>
      <c r="F429" s="29"/>
      <c r="G429" s="30" t="s">
        <v>4</v>
      </c>
      <c r="H429" s="28"/>
      <c r="I429" s="29"/>
      <c r="J429" s="30" t="s">
        <v>4</v>
      </c>
      <c r="K429" s="29"/>
      <c r="L429" s="30" t="s">
        <v>4</v>
      </c>
      <c r="M429" s="28"/>
      <c r="N429" s="29"/>
      <c r="O429" s="20" t="s">
        <v>447</v>
      </c>
      <c r="P429" s="18"/>
      <c r="Q429" s="18"/>
      <c r="R429" s="18"/>
      <c r="S429" s="18"/>
      <c r="T429" s="18"/>
      <c r="U429" s="19"/>
      <c r="V429" s="21" t="s">
        <v>448</v>
      </c>
      <c r="W429" s="22"/>
      <c r="X429" s="22"/>
      <c r="Y429" s="23"/>
    </row>
    <row r="430" spans="1:30" ht="17.850000000000001" customHeight="1">
      <c r="A430" s="1" t="s">
        <v>4</v>
      </c>
      <c r="B430" s="24" t="s">
        <v>34</v>
      </c>
      <c r="C430" s="25"/>
      <c r="D430" s="25"/>
      <c r="E430" s="25"/>
      <c r="F430" s="26"/>
      <c r="G430" s="24" t="s">
        <v>35</v>
      </c>
      <c r="H430" s="25"/>
      <c r="I430" s="26"/>
      <c r="J430" s="24" t="s">
        <v>34</v>
      </c>
      <c r="K430" s="26"/>
      <c r="L430" s="24" t="s">
        <v>35</v>
      </c>
      <c r="M430" s="25"/>
      <c r="N430" s="26"/>
      <c r="O430" s="20" t="s">
        <v>34</v>
      </c>
      <c r="P430" s="18"/>
      <c r="Q430" s="18"/>
      <c r="R430" s="18"/>
      <c r="S430" s="18"/>
      <c r="T430" s="18"/>
      <c r="U430" s="19"/>
      <c r="V430" s="20" t="s">
        <v>35</v>
      </c>
      <c r="W430" s="18"/>
      <c r="X430" s="18"/>
      <c r="Y430" s="19"/>
    </row>
    <row r="431" spans="1:30" ht="14.25" customHeight="1">
      <c r="A431" s="9" t="s">
        <v>36</v>
      </c>
      <c r="B431" s="17" t="s">
        <v>37</v>
      </c>
      <c r="C431" s="18"/>
      <c r="D431" s="18"/>
      <c r="E431" s="18"/>
      <c r="F431" s="19"/>
      <c r="G431" s="20" t="s">
        <v>38</v>
      </c>
      <c r="H431" s="18"/>
      <c r="I431" s="19"/>
      <c r="J431" s="20" t="s">
        <v>39</v>
      </c>
      <c r="K431" s="19"/>
      <c r="L431" s="20" t="s">
        <v>40</v>
      </c>
      <c r="M431" s="18"/>
      <c r="N431" s="19"/>
      <c r="O431" s="20" t="s">
        <v>41</v>
      </c>
      <c r="P431" s="18"/>
      <c r="Q431" s="18"/>
      <c r="R431" s="18"/>
      <c r="S431" s="18"/>
      <c r="T431" s="18"/>
      <c r="U431" s="19"/>
      <c r="V431" s="20" t="s">
        <v>42</v>
      </c>
      <c r="W431" s="18"/>
      <c r="X431" s="18"/>
      <c r="Y431" s="19"/>
    </row>
    <row r="432" spans="1:30" ht="13.9" customHeight="1">
      <c r="A432" s="9" t="s">
        <v>4</v>
      </c>
      <c r="B432" s="17" t="s">
        <v>4</v>
      </c>
      <c r="C432" s="18"/>
      <c r="D432" s="18"/>
      <c r="E432" s="18"/>
      <c r="F432" s="19"/>
      <c r="G432" s="17" t="s">
        <v>4</v>
      </c>
      <c r="H432" s="18"/>
      <c r="I432" s="19"/>
      <c r="J432" s="17" t="s">
        <v>4</v>
      </c>
      <c r="K432" s="19"/>
      <c r="L432" s="17" t="s">
        <v>4</v>
      </c>
      <c r="M432" s="18"/>
      <c r="N432" s="19"/>
      <c r="O432" s="17" t="s">
        <v>4</v>
      </c>
      <c r="P432" s="18"/>
      <c r="Q432" s="18"/>
      <c r="R432" s="18"/>
      <c r="S432" s="18"/>
      <c r="T432" s="18"/>
      <c r="U432" s="19"/>
      <c r="V432" s="17" t="s">
        <v>4</v>
      </c>
      <c r="W432" s="18"/>
      <c r="X432" s="18"/>
      <c r="Y432" s="19"/>
    </row>
    <row r="433" spans="1:25" ht="12.6" customHeight="1">
      <c r="A433" s="9" t="s">
        <v>4</v>
      </c>
      <c r="B433" s="17" t="s">
        <v>4</v>
      </c>
      <c r="C433" s="18"/>
      <c r="D433" s="18"/>
      <c r="E433" s="18"/>
      <c r="F433" s="19"/>
      <c r="G433" s="17" t="s">
        <v>4</v>
      </c>
      <c r="H433" s="18"/>
      <c r="I433" s="19"/>
      <c r="J433" s="17" t="s">
        <v>4</v>
      </c>
      <c r="K433" s="19"/>
      <c r="L433" s="17" t="s">
        <v>4</v>
      </c>
      <c r="M433" s="18"/>
      <c r="N433" s="19"/>
      <c r="O433" s="17" t="s">
        <v>4</v>
      </c>
      <c r="P433" s="18"/>
      <c r="Q433" s="18"/>
      <c r="R433" s="18"/>
      <c r="S433" s="18"/>
      <c r="T433" s="18"/>
      <c r="U433" s="19"/>
      <c r="V433" s="17" t="s">
        <v>4</v>
      </c>
      <c r="W433" s="18"/>
      <c r="X433" s="18"/>
      <c r="Y433" s="19"/>
    </row>
    <row r="434" spans="1:25" ht="13.15" customHeight="1">
      <c r="A434" s="2" t="s">
        <v>442</v>
      </c>
      <c r="B434" s="17" t="s">
        <v>4</v>
      </c>
      <c r="C434" s="18"/>
      <c r="D434" s="18"/>
      <c r="E434" s="18"/>
      <c r="F434" s="19"/>
      <c r="G434" s="17" t="s">
        <v>4</v>
      </c>
      <c r="H434" s="18"/>
      <c r="I434" s="19"/>
      <c r="J434" s="17" t="s">
        <v>4</v>
      </c>
      <c r="K434" s="19"/>
      <c r="L434" s="17" t="s">
        <v>4</v>
      </c>
      <c r="M434" s="18"/>
      <c r="N434" s="19"/>
      <c r="O434" s="17" t="s">
        <v>4</v>
      </c>
      <c r="P434" s="18"/>
      <c r="Q434" s="18"/>
      <c r="R434" s="18"/>
      <c r="S434" s="18"/>
      <c r="T434" s="18"/>
      <c r="U434" s="19"/>
      <c r="V434" s="17" t="s">
        <v>4</v>
      </c>
      <c r="W434" s="18"/>
      <c r="X434" s="18"/>
      <c r="Y434" s="19"/>
    </row>
    <row r="437" spans="1:25">
      <c r="A437" s="76" t="s">
        <v>459</v>
      </c>
      <c r="B437" s="73" t="s">
        <v>4</v>
      </c>
      <c r="C437" s="73"/>
      <c r="H437" s="74" t="s">
        <v>460</v>
      </c>
      <c r="I437" s="75"/>
    </row>
    <row r="438" spans="1:25" ht="19.5" customHeight="1">
      <c r="A438" s="6" t="s">
        <v>4</v>
      </c>
      <c r="B438" s="68" t="s">
        <v>450</v>
      </c>
      <c r="C438" s="68"/>
      <c r="H438" s="68" t="s">
        <v>451</v>
      </c>
      <c r="I438" s="34"/>
    </row>
    <row r="439" spans="1:25" ht="24.75">
      <c r="A439" s="76" t="s">
        <v>461</v>
      </c>
      <c r="B439" s="73" t="s">
        <v>4</v>
      </c>
      <c r="C439" s="73"/>
      <c r="H439" s="74" t="s">
        <v>462</v>
      </c>
      <c r="I439" s="75"/>
    </row>
    <row r="440" spans="1:25" ht="19.5" customHeight="1">
      <c r="A440" s="6" t="s">
        <v>4</v>
      </c>
      <c r="B440" s="68" t="s">
        <v>450</v>
      </c>
      <c r="C440" s="68"/>
      <c r="H440" s="68" t="s">
        <v>451</v>
      </c>
      <c r="I440" s="34"/>
    </row>
    <row r="441" spans="1:25" ht="19.5" customHeight="1">
      <c r="A441" s="76" t="s">
        <v>463</v>
      </c>
      <c r="B441" s="73" t="s">
        <v>4</v>
      </c>
      <c r="C441" s="73"/>
      <c r="H441" s="74" t="s">
        <v>464</v>
      </c>
      <c r="I441" s="75"/>
    </row>
    <row r="442" spans="1:25" ht="19.5" customHeight="1">
      <c r="A442" s="6" t="s">
        <v>4</v>
      </c>
      <c r="B442" s="68" t="s">
        <v>450</v>
      </c>
      <c r="C442" s="68"/>
      <c r="H442" s="68" t="s">
        <v>451</v>
      </c>
      <c r="I442" s="34"/>
    </row>
    <row r="443" spans="1:25" ht="19.5" customHeight="1">
      <c r="A443" s="6"/>
      <c r="B443" s="16"/>
      <c r="C443" s="16"/>
      <c r="H443" s="16"/>
    </row>
    <row r="444" spans="1:25" ht="26.25">
      <c r="A444" s="6" t="s">
        <v>452</v>
      </c>
      <c r="B444" s="16" t="s">
        <v>4</v>
      </c>
      <c r="C444" s="16" t="s">
        <v>4</v>
      </c>
      <c r="D444" s="68" t="s">
        <v>4</v>
      </c>
      <c r="E444" s="34"/>
    </row>
  </sheetData>
  <mergeCells count="3304">
    <mergeCell ref="H437:I437"/>
    <mergeCell ref="H438:I438"/>
    <mergeCell ref="H439:I439"/>
    <mergeCell ref="H440:I440"/>
    <mergeCell ref="D444:E444"/>
    <mergeCell ref="B437:C437"/>
    <mergeCell ref="B438:C438"/>
    <mergeCell ref="B440:C440"/>
    <mergeCell ref="B439:C439"/>
    <mergeCell ref="B441:C441"/>
    <mergeCell ref="H441:I441"/>
    <mergeCell ref="B442:C442"/>
    <mergeCell ref="H442:I442"/>
    <mergeCell ref="A13:E13"/>
    <mergeCell ref="F13:M13"/>
    <mergeCell ref="N13:V13"/>
    <mergeCell ref="W13:AB13"/>
    <mergeCell ref="A14:E14"/>
    <mergeCell ref="F14:M14"/>
    <mergeCell ref="N14:V14"/>
    <mergeCell ref="W14:AB14"/>
    <mergeCell ref="A11:E11"/>
    <mergeCell ref="F11:M11"/>
    <mergeCell ref="N11:V11"/>
    <mergeCell ref="W11:AB11"/>
    <mergeCell ref="A12:E12"/>
    <mergeCell ref="F12:M12"/>
    <mergeCell ref="N12:V12"/>
    <mergeCell ref="W12:AB12"/>
    <mergeCell ref="S2:Z3"/>
    <mergeCell ref="D3:Q7"/>
    <mergeCell ref="T5:AC5"/>
    <mergeCell ref="X7:AA8"/>
    <mergeCell ref="A10:E10"/>
    <mergeCell ref="F10:M10"/>
    <mergeCell ref="N10:V10"/>
    <mergeCell ref="W10:AB10"/>
    <mergeCell ref="A19:E19"/>
    <mergeCell ref="F19:M19"/>
    <mergeCell ref="N19:V19"/>
    <mergeCell ref="W19:AB19"/>
    <mergeCell ref="A20:E20"/>
    <mergeCell ref="F20:M20"/>
    <mergeCell ref="N20:V20"/>
    <mergeCell ref="W20:AB20"/>
    <mergeCell ref="A17:E17"/>
    <mergeCell ref="F17:M17"/>
    <mergeCell ref="N17:V17"/>
    <mergeCell ref="W17:AB17"/>
    <mergeCell ref="A18:E18"/>
    <mergeCell ref="F18:M18"/>
    <mergeCell ref="N18:V18"/>
    <mergeCell ref="W18:AB18"/>
    <mergeCell ref="A15:E15"/>
    <mergeCell ref="F15:M15"/>
    <mergeCell ref="N15:V15"/>
    <mergeCell ref="W15:AB15"/>
    <mergeCell ref="A16:E16"/>
    <mergeCell ref="F16:M16"/>
    <mergeCell ref="N16:V16"/>
    <mergeCell ref="W16:AB16"/>
    <mergeCell ref="Q26:T26"/>
    <mergeCell ref="U26:X26"/>
    <mergeCell ref="Y26:AD26"/>
    <mergeCell ref="A27:B27"/>
    <mergeCell ref="C27:G27"/>
    <mergeCell ref="I27:J27"/>
    <mergeCell ref="K27:L27"/>
    <mergeCell ref="M27:P27"/>
    <mergeCell ref="Q27:T27"/>
    <mergeCell ref="U27:X27"/>
    <mergeCell ref="Y27:AD27"/>
    <mergeCell ref="A26:B26"/>
    <mergeCell ref="C26:G26"/>
    <mergeCell ref="I26:J26"/>
    <mergeCell ref="K26:L26"/>
    <mergeCell ref="M26:P26"/>
    <mergeCell ref="E22:O22"/>
    <mergeCell ref="A24:B24"/>
    <mergeCell ref="C24:H24"/>
    <mergeCell ref="I24:AD24"/>
    <mergeCell ref="A25:B25"/>
    <mergeCell ref="C25:G25"/>
    <mergeCell ref="I25:J25"/>
    <mergeCell ref="K25:L25"/>
    <mergeCell ref="M25:P25"/>
    <mergeCell ref="Q25:T25"/>
    <mergeCell ref="U25:X25"/>
    <mergeCell ref="Y25:AD25"/>
    <mergeCell ref="Q30:T30"/>
    <mergeCell ref="U30:X30"/>
    <mergeCell ref="Y30:AD30"/>
    <mergeCell ref="A31:B31"/>
    <mergeCell ref="C31:G31"/>
    <mergeCell ref="I31:J31"/>
    <mergeCell ref="K31:L31"/>
    <mergeCell ref="M31:P31"/>
    <mergeCell ref="Q31:T31"/>
    <mergeCell ref="U31:X31"/>
    <mergeCell ref="Y31:AD31"/>
    <mergeCell ref="A30:B30"/>
    <mergeCell ref="C30:G30"/>
    <mergeCell ref="I30:J30"/>
    <mergeCell ref="K30:L30"/>
    <mergeCell ref="M30:P30"/>
    <mergeCell ref="Q28:T28"/>
    <mergeCell ref="U28:X28"/>
    <mergeCell ref="Y28:AD28"/>
    <mergeCell ref="A29:B29"/>
    <mergeCell ref="C29:G29"/>
    <mergeCell ref="I29:J29"/>
    <mergeCell ref="K29:L29"/>
    <mergeCell ref="M29:P29"/>
    <mergeCell ref="Q29:T29"/>
    <mergeCell ref="U29:X29"/>
    <mergeCell ref="Y29:AD29"/>
    <mergeCell ref="A28:B28"/>
    <mergeCell ref="C28:G28"/>
    <mergeCell ref="I28:J28"/>
    <mergeCell ref="K28:L28"/>
    <mergeCell ref="M28:P28"/>
    <mergeCell ref="Q34:T34"/>
    <mergeCell ref="U34:X34"/>
    <mergeCell ref="Y34:AD34"/>
    <mergeCell ref="A35:B35"/>
    <mergeCell ref="C35:G35"/>
    <mergeCell ref="I35:J35"/>
    <mergeCell ref="K35:L35"/>
    <mergeCell ref="M35:P35"/>
    <mergeCell ref="Q35:T35"/>
    <mergeCell ref="U35:X35"/>
    <mergeCell ref="Y35:AD35"/>
    <mergeCell ref="A34:B34"/>
    <mergeCell ref="C34:G34"/>
    <mergeCell ref="I34:J34"/>
    <mergeCell ref="K34:L34"/>
    <mergeCell ref="M34:P34"/>
    <mergeCell ref="Q32:T32"/>
    <mergeCell ref="U32:X32"/>
    <mergeCell ref="Y32:AD32"/>
    <mergeCell ref="A33:B33"/>
    <mergeCell ref="C33:G33"/>
    <mergeCell ref="I33:J33"/>
    <mergeCell ref="K33:L33"/>
    <mergeCell ref="M33:P33"/>
    <mergeCell ref="Q33:T33"/>
    <mergeCell ref="U33:X33"/>
    <mergeCell ref="Y33:AD33"/>
    <mergeCell ref="A32:B32"/>
    <mergeCell ref="C32:G32"/>
    <mergeCell ref="I32:J32"/>
    <mergeCell ref="K32:L32"/>
    <mergeCell ref="M32:P32"/>
    <mergeCell ref="Q38:T38"/>
    <mergeCell ref="U38:X38"/>
    <mergeCell ref="Y38:AD38"/>
    <mergeCell ref="A39:B39"/>
    <mergeCell ref="C39:G39"/>
    <mergeCell ref="I39:J39"/>
    <mergeCell ref="K39:L39"/>
    <mergeCell ref="M39:P39"/>
    <mergeCell ref="Q39:T39"/>
    <mergeCell ref="U39:X39"/>
    <mergeCell ref="Y39:AD39"/>
    <mergeCell ref="A38:B38"/>
    <mergeCell ref="C38:G38"/>
    <mergeCell ref="I38:J38"/>
    <mergeCell ref="K38:L38"/>
    <mergeCell ref="M38:P38"/>
    <mergeCell ref="Q36:T36"/>
    <mergeCell ref="U36:X36"/>
    <mergeCell ref="Y36:AD36"/>
    <mergeCell ref="A37:B37"/>
    <mergeCell ref="C37:G37"/>
    <mergeCell ref="I37:J37"/>
    <mergeCell ref="K37:L37"/>
    <mergeCell ref="M37:P37"/>
    <mergeCell ref="Q37:T37"/>
    <mergeCell ref="U37:X37"/>
    <mergeCell ref="Y37:AD37"/>
    <mergeCell ref="A36:B36"/>
    <mergeCell ref="C36:G36"/>
    <mergeCell ref="I36:J36"/>
    <mergeCell ref="K36:L36"/>
    <mergeCell ref="M36:P36"/>
    <mergeCell ref="Q42:T42"/>
    <mergeCell ref="U42:X42"/>
    <mergeCell ref="Y42:AD42"/>
    <mergeCell ref="A43:B43"/>
    <mergeCell ref="C43:G43"/>
    <mergeCell ref="I43:J43"/>
    <mergeCell ref="K43:L43"/>
    <mergeCell ref="M43:P43"/>
    <mergeCell ref="Q43:T43"/>
    <mergeCell ref="U43:X43"/>
    <mergeCell ref="Y43:AD43"/>
    <mergeCell ref="A42:B42"/>
    <mergeCell ref="C42:G42"/>
    <mergeCell ref="I42:J42"/>
    <mergeCell ref="K42:L42"/>
    <mergeCell ref="M42:P42"/>
    <mergeCell ref="Q40:T40"/>
    <mergeCell ref="U40:X40"/>
    <mergeCell ref="Y40:AD40"/>
    <mergeCell ref="A41:B41"/>
    <mergeCell ref="C41:G41"/>
    <mergeCell ref="I41:J41"/>
    <mergeCell ref="K41:L41"/>
    <mergeCell ref="M41:P41"/>
    <mergeCell ref="Q41:T41"/>
    <mergeCell ref="U41:X41"/>
    <mergeCell ref="Y41:AD41"/>
    <mergeCell ref="A40:B40"/>
    <mergeCell ref="C40:G40"/>
    <mergeCell ref="I40:J40"/>
    <mergeCell ref="K40:L40"/>
    <mergeCell ref="M40:P40"/>
    <mergeCell ref="Q46:T46"/>
    <mergeCell ref="U46:X46"/>
    <mergeCell ref="Y46:AD46"/>
    <mergeCell ref="A47:B47"/>
    <mergeCell ref="C47:G47"/>
    <mergeCell ref="I47:J47"/>
    <mergeCell ref="K47:L47"/>
    <mergeCell ref="M47:P47"/>
    <mergeCell ref="Q47:T47"/>
    <mergeCell ref="U47:X47"/>
    <mergeCell ref="Y47:AD47"/>
    <mergeCell ref="A46:B46"/>
    <mergeCell ref="C46:G46"/>
    <mergeCell ref="I46:J46"/>
    <mergeCell ref="K46:L46"/>
    <mergeCell ref="M46:P46"/>
    <mergeCell ref="Q44:T44"/>
    <mergeCell ref="U44:X44"/>
    <mergeCell ref="Y44:AD44"/>
    <mergeCell ref="A45:B45"/>
    <mergeCell ref="C45:G45"/>
    <mergeCell ref="I45:J45"/>
    <mergeCell ref="K45:L45"/>
    <mergeCell ref="M45:P45"/>
    <mergeCell ref="Q45:T45"/>
    <mergeCell ref="U45:X45"/>
    <mergeCell ref="Y45:AD45"/>
    <mergeCell ref="A44:B44"/>
    <mergeCell ref="C44:G44"/>
    <mergeCell ref="I44:J44"/>
    <mergeCell ref="K44:L44"/>
    <mergeCell ref="M44:P44"/>
    <mergeCell ref="Q50:T50"/>
    <mergeCell ref="U50:X50"/>
    <mergeCell ref="Y50:AD50"/>
    <mergeCell ref="A51:B51"/>
    <mergeCell ref="C51:G51"/>
    <mergeCell ref="I51:J51"/>
    <mergeCell ref="K51:L51"/>
    <mergeCell ref="M51:P51"/>
    <mergeCell ref="Q51:T51"/>
    <mergeCell ref="U51:X51"/>
    <mergeCell ref="Y51:AD51"/>
    <mergeCell ref="A50:B50"/>
    <mergeCell ref="C50:G50"/>
    <mergeCell ref="I50:J50"/>
    <mergeCell ref="K50:L50"/>
    <mergeCell ref="M50:P50"/>
    <mergeCell ref="Q48:T48"/>
    <mergeCell ref="U48:X48"/>
    <mergeCell ref="Y48:AD48"/>
    <mergeCell ref="A49:B49"/>
    <mergeCell ref="C49:G49"/>
    <mergeCell ref="I49:J49"/>
    <mergeCell ref="K49:L49"/>
    <mergeCell ref="M49:P49"/>
    <mergeCell ref="Q49:T49"/>
    <mergeCell ref="U49:X49"/>
    <mergeCell ref="Y49:AD49"/>
    <mergeCell ref="A48:B48"/>
    <mergeCell ref="C48:G48"/>
    <mergeCell ref="I48:J48"/>
    <mergeCell ref="K48:L48"/>
    <mergeCell ref="M48:P48"/>
    <mergeCell ref="Q54:T54"/>
    <mergeCell ref="U54:X54"/>
    <mergeCell ref="Y54:AD54"/>
    <mergeCell ref="A55:B55"/>
    <mergeCell ref="C55:G55"/>
    <mergeCell ref="I55:J55"/>
    <mergeCell ref="K55:L55"/>
    <mergeCell ref="M55:P55"/>
    <mergeCell ref="Q55:T55"/>
    <mergeCell ref="U55:X55"/>
    <mergeCell ref="Y55:AD55"/>
    <mergeCell ref="A54:B54"/>
    <mergeCell ref="C54:G54"/>
    <mergeCell ref="I54:J54"/>
    <mergeCell ref="K54:L54"/>
    <mergeCell ref="M54:P54"/>
    <mergeCell ref="Q52:T52"/>
    <mergeCell ref="U52:X52"/>
    <mergeCell ref="Y52:AD52"/>
    <mergeCell ref="A53:B53"/>
    <mergeCell ref="C53:G53"/>
    <mergeCell ref="I53:J53"/>
    <mergeCell ref="K53:L53"/>
    <mergeCell ref="M53:P53"/>
    <mergeCell ref="Q53:T53"/>
    <mergeCell ref="U53:X53"/>
    <mergeCell ref="Y53:AD53"/>
    <mergeCell ref="A52:B52"/>
    <mergeCell ref="C52:G52"/>
    <mergeCell ref="I52:J52"/>
    <mergeCell ref="K52:L52"/>
    <mergeCell ref="M52:P52"/>
    <mergeCell ref="Q58:T58"/>
    <mergeCell ref="U58:X58"/>
    <mergeCell ref="Y58:AD58"/>
    <mergeCell ref="A59:B59"/>
    <mergeCell ref="C59:G59"/>
    <mergeCell ref="I59:J59"/>
    <mergeCell ref="K59:L59"/>
    <mergeCell ref="M59:P59"/>
    <mergeCell ref="Q59:T59"/>
    <mergeCell ref="U59:X59"/>
    <mergeCell ref="Y59:AD59"/>
    <mergeCell ref="A58:B58"/>
    <mergeCell ref="C58:G58"/>
    <mergeCell ref="I58:J58"/>
    <mergeCell ref="K58:L58"/>
    <mergeCell ref="M58:P58"/>
    <mergeCell ref="Q56:T56"/>
    <mergeCell ref="U56:X56"/>
    <mergeCell ref="Y56:AD56"/>
    <mergeCell ref="A57:B57"/>
    <mergeCell ref="C57:G57"/>
    <mergeCell ref="I57:J57"/>
    <mergeCell ref="K57:L57"/>
    <mergeCell ref="M57:P57"/>
    <mergeCell ref="Q57:T57"/>
    <mergeCell ref="U57:X57"/>
    <mergeCell ref="Y57:AD57"/>
    <mergeCell ref="A56:B56"/>
    <mergeCell ref="C56:G56"/>
    <mergeCell ref="I56:J56"/>
    <mergeCell ref="K56:L56"/>
    <mergeCell ref="M56:P56"/>
    <mergeCell ref="Q62:T62"/>
    <mergeCell ref="U62:X62"/>
    <mergeCell ref="Y62:AD62"/>
    <mergeCell ref="A63:B63"/>
    <mergeCell ref="C63:G63"/>
    <mergeCell ref="I63:J63"/>
    <mergeCell ref="K63:L63"/>
    <mergeCell ref="M63:P63"/>
    <mergeCell ref="Q63:T63"/>
    <mergeCell ref="U63:X63"/>
    <mergeCell ref="Y63:AD63"/>
    <mergeCell ref="A62:B62"/>
    <mergeCell ref="C62:G62"/>
    <mergeCell ref="I62:J62"/>
    <mergeCell ref="K62:L62"/>
    <mergeCell ref="M62:P62"/>
    <mergeCell ref="Q60:T60"/>
    <mergeCell ref="U60:X60"/>
    <mergeCell ref="Y60:AD60"/>
    <mergeCell ref="A61:B61"/>
    <mergeCell ref="C61:G61"/>
    <mergeCell ref="I61:J61"/>
    <mergeCell ref="K61:L61"/>
    <mergeCell ref="M61:P61"/>
    <mergeCell ref="Q61:T61"/>
    <mergeCell ref="U61:X61"/>
    <mergeCell ref="Y61:AD61"/>
    <mergeCell ref="A60:B60"/>
    <mergeCell ref="C60:G60"/>
    <mergeCell ref="I60:J60"/>
    <mergeCell ref="K60:L60"/>
    <mergeCell ref="M60:P60"/>
    <mergeCell ref="Q66:T66"/>
    <mergeCell ref="U66:X66"/>
    <mergeCell ref="Y66:AD66"/>
    <mergeCell ref="A67:B67"/>
    <mergeCell ref="C67:G67"/>
    <mergeCell ref="I67:J67"/>
    <mergeCell ref="K67:L67"/>
    <mergeCell ref="M67:P67"/>
    <mergeCell ref="Q67:T67"/>
    <mergeCell ref="U67:X67"/>
    <mergeCell ref="Y67:AD67"/>
    <mergeCell ref="A66:B66"/>
    <mergeCell ref="C66:G66"/>
    <mergeCell ref="I66:J66"/>
    <mergeCell ref="K66:L66"/>
    <mergeCell ref="M66:P66"/>
    <mergeCell ref="Q64:T64"/>
    <mergeCell ref="U64:X64"/>
    <mergeCell ref="Y64:AD64"/>
    <mergeCell ref="A65:B65"/>
    <mergeCell ref="C65:G65"/>
    <mergeCell ref="I65:J65"/>
    <mergeCell ref="K65:L65"/>
    <mergeCell ref="M65:P65"/>
    <mergeCell ref="Q65:T65"/>
    <mergeCell ref="U65:X65"/>
    <mergeCell ref="Y65:AD65"/>
    <mergeCell ref="A64:B64"/>
    <mergeCell ref="C64:G64"/>
    <mergeCell ref="I64:J64"/>
    <mergeCell ref="K64:L64"/>
    <mergeCell ref="M64:P64"/>
    <mergeCell ref="Q70:T70"/>
    <mergeCell ref="U70:X70"/>
    <mergeCell ref="Y70:AD70"/>
    <mergeCell ref="A71:B71"/>
    <mergeCell ref="C71:G71"/>
    <mergeCell ref="I71:J71"/>
    <mergeCell ref="K71:L71"/>
    <mergeCell ref="M71:P71"/>
    <mergeCell ref="Q71:T71"/>
    <mergeCell ref="U71:X71"/>
    <mergeCell ref="Y71:AD71"/>
    <mergeCell ref="A70:B70"/>
    <mergeCell ref="C70:G70"/>
    <mergeCell ref="I70:J70"/>
    <mergeCell ref="K70:L70"/>
    <mergeCell ref="M70:P70"/>
    <mergeCell ref="Q68:T68"/>
    <mergeCell ref="U68:X68"/>
    <mergeCell ref="Y68:AD68"/>
    <mergeCell ref="A69:B69"/>
    <mergeCell ref="C69:G69"/>
    <mergeCell ref="I69:J69"/>
    <mergeCell ref="K69:L69"/>
    <mergeCell ref="M69:P69"/>
    <mergeCell ref="Q69:T69"/>
    <mergeCell ref="U69:X69"/>
    <mergeCell ref="Y69:AD69"/>
    <mergeCell ref="A68:B68"/>
    <mergeCell ref="C68:G68"/>
    <mergeCell ref="I68:J68"/>
    <mergeCell ref="K68:L68"/>
    <mergeCell ref="M68:P68"/>
    <mergeCell ref="Q74:T74"/>
    <mergeCell ref="U74:X74"/>
    <mergeCell ref="Y74:AD74"/>
    <mergeCell ref="A75:B75"/>
    <mergeCell ref="C75:G75"/>
    <mergeCell ref="I75:J75"/>
    <mergeCell ref="K75:L75"/>
    <mergeCell ref="M75:P75"/>
    <mergeCell ref="Q75:T75"/>
    <mergeCell ref="U75:X75"/>
    <mergeCell ref="Y75:AD75"/>
    <mergeCell ref="A74:B74"/>
    <mergeCell ref="C74:G74"/>
    <mergeCell ref="I74:J74"/>
    <mergeCell ref="K74:L74"/>
    <mergeCell ref="M74:P74"/>
    <mergeCell ref="Q72:T72"/>
    <mergeCell ref="U72:X72"/>
    <mergeCell ref="Y72:AD72"/>
    <mergeCell ref="A73:B73"/>
    <mergeCell ref="C73:G73"/>
    <mergeCell ref="I73:J73"/>
    <mergeCell ref="K73:L73"/>
    <mergeCell ref="M73:P73"/>
    <mergeCell ref="Q73:T73"/>
    <mergeCell ref="U73:X73"/>
    <mergeCell ref="Y73:AD73"/>
    <mergeCell ref="A72:B72"/>
    <mergeCell ref="C72:G72"/>
    <mergeCell ref="I72:J72"/>
    <mergeCell ref="K72:L72"/>
    <mergeCell ref="M72:P72"/>
    <mergeCell ref="Q78:T78"/>
    <mergeCell ref="U78:X78"/>
    <mergeCell ref="Y78:AD78"/>
    <mergeCell ref="A79:B79"/>
    <mergeCell ref="C79:G79"/>
    <mergeCell ref="I79:J79"/>
    <mergeCell ref="K79:L79"/>
    <mergeCell ref="M79:P79"/>
    <mergeCell ref="Q79:T79"/>
    <mergeCell ref="U79:X79"/>
    <mergeCell ref="Y79:AD79"/>
    <mergeCell ref="A78:B78"/>
    <mergeCell ref="C78:G78"/>
    <mergeCell ref="I78:J78"/>
    <mergeCell ref="K78:L78"/>
    <mergeCell ref="M78:P78"/>
    <mergeCell ref="Q76:T76"/>
    <mergeCell ref="U76:X76"/>
    <mergeCell ref="Y76:AD76"/>
    <mergeCell ref="A77:B77"/>
    <mergeCell ref="C77:G77"/>
    <mergeCell ref="I77:J77"/>
    <mergeCell ref="K77:L77"/>
    <mergeCell ref="M77:P77"/>
    <mergeCell ref="Q77:T77"/>
    <mergeCell ref="U77:X77"/>
    <mergeCell ref="Y77:AD77"/>
    <mergeCell ref="A76:B76"/>
    <mergeCell ref="C76:G76"/>
    <mergeCell ref="I76:J76"/>
    <mergeCell ref="K76:L76"/>
    <mergeCell ref="M76:P76"/>
    <mergeCell ref="Q82:T82"/>
    <mergeCell ref="U82:X82"/>
    <mergeCell ref="Y82:AD82"/>
    <mergeCell ref="A83:B83"/>
    <mergeCell ref="C83:G83"/>
    <mergeCell ref="I83:J83"/>
    <mergeCell ref="K83:L83"/>
    <mergeCell ref="M83:P83"/>
    <mergeCell ref="Q83:T83"/>
    <mergeCell ref="U83:X83"/>
    <mergeCell ref="Y83:AD83"/>
    <mergeCell ref="A82:B82"/>
    <mergeCell ref="C82:G82"/>
    <mergeCell ref="I82:J82"/>
    <mergeCell ref="K82:L82"/>
    <mergeCell ref="M82:P82"/>
    <mergeCell ref="Q80:T80"/>
    <mergeCell ref="U80:X80"/>
    <mergeCell ref="Y80:AD80"/>
    <mergeCell ref="A81:B81"/>
    <mergeCell ref="C81:G81"/>
    <mergeCell ref="I81:J81"/>
    <mergeCell ref="K81:L81"/>
    <mergeCell ref="M81:P81"/>
    <mergeCell ref="Q81:T81"/>
    <mergeCell ref="U81:X81"/>
    <mergeCell ref="Y81:AD81"/>
    <mergeCell ref="A80:B80"/>
    <mergeCell ref="C80:G80"/>
    <mergeCell ref="I80:J80"/>
    <mergeCell ref="K80:L80"/>
    <mergeCell ref="M80:P80"/>
    <mergeCell ref="Q86:T86"/>
    <mergeCell ref="U86:X86"/>
    <mergeCell ref="Y86:AD86"/>
    <mergeCell ref="A87:B87"/>
    <mergeCell ref="C87:G87"/>
    <mergeCell ref="I87:J87"/>
    <mergeCell ref="K87:L87"/>
    <mergeCell ref="M87:P87"/>
    <mergeCell ref="Q87:T87"/>
    <mergeCell ref="U87:X87"/>
    <mergeCell ref="Y87:AD87"/>
    <mergeCell ref="A86:B86"/>
    <mergeCell ref="C86:G86"/>
    <mergeCell ref="I86:J86"/>
    <mergeCell ref="K86:L86"/>
    <mergeCell ref="M86:P86"/>
    <mergeCell ref="Q84:T84"/>
    <mergeCell ref="U84:X84"/>
    <mergeCell ref="Y84:AD84"/>
    <mergeCell ref="A85:B85"/>
    <mergeCell ref="C85:G85"/>
    <mergeCell ref="I85:J85"/>
    <mergeCell ref="K85:L85"/>
    <mergeCell ref="M85:P85"/>
    <mergeCell ref="Q85:T85"/>
    <mergeCell ref="U85:X85"/>
    <mergeCell ref="Y85:AD85"/>
    <mergeCell ref="A84:B84"/>
    <mergeCell ref="C84:G84"/>
    <mergeCell ref="I84:J84"/>
    <mergeCell ref="K84:L84"/>
    <mergeCell ref="M84:P84"/>
    <mergeCell ref="Q90:T90"/>
    <mergeCell ref="U90:X90"/>
    <mergeCell ref="Y90:AD90"/>
    <mergeCell ref="A91:B91"/>
    <mergeCell ref="C91:G91"/>
    <mergeCell ref="I91:J91"/>
    <mergeCell ref="K91:L91"/>
    <mergeCell ref="M91:P91"/>
    <mergeCell ref="Q91:T91"/>
    <mergeCell ref="U91:X91"/>
    <mergeCell ref="Y91:AD91"/>
    <mergeCell ref="A90:B90"/>
    <mergeCell ref="C90:G90"/>
    <mergeCell ref="I90:J90"/>
    <mergeCell ref="K90:L90"/>
    <mergeCell ref="M90:P90"/>
    <mergeCell ref="Q88:T88"/>
    <mergeCell ref="U88:X88"/>
    <mergeCell ref="Y88:AD88"/>
    <mergeCell ref="A89:B89"/>
    <mergeCell ref="C89:G89"/>
    <mergeCell ref="I89:J89"/>
    <mergeCell ref="K89:L89"/>
    <mergeCell ref="M89:P89"/>
    <mergeCell ref="Q89:T89"/>
    <mergeCell ref="U89:X89"/>
    <mergeCell ref="Y89:AD89"/>
    <mergeCell ref="A88:B88"/>
    <mergeCell ref="C88:G88"/>
    <mergeCell ref="I88:J88"/>
    <mergeCell ref="K88:L88"/>
    <mergeCell ref="M88:P88"/>
    <mergeCell ref="Q94:T94"/>
    <mergeCell ref="U94:X94"/>
    <mergeCell ref="Y94:AD94"/>
    <mergeCell ref="A95:B95"/>
    <mergeCell ref="C95:G95"/>
    <mergeCell ref="I95:J95"/>
    <mergeCell ref="K95:L95"/>
    <mergeCell ref="M95:P95"/>
    <mergeCell ref="Q95:T95"/>
    <mergeCell ref="U95:X95"/>
    <mergeCell ref="Y95:AD95"/>
    <mergeCell ref="A94:B94"/>
    <mergeCell ref="C94:G94"/>
    <mergeCell ref="I94:J94"/>
    <mergeCell ref="K94:L94"/>
    <mergeCell ref="M94:P94"/>
    <mergeCell ref="Q92:T92"/>
    <mergeCell ref="U92:X92"/>
    <mergeCell ref="Y92:AD92"/>
    <mergeCell ref="A93:B93"/>
    <mergeCell ref="C93:G93"/>
    <mergeCell ref="I93:J93"/>
    <mergeCell ref="K93:L93"/>
    <mergeCell ref="M93:P93"/>
    <mergeCell ref="Q93:T93"/>
    <mergeCell ref="U93:X93"/>
    <mergeCell ref="Y93:AD93"/>
    <mergeCell ref="A92:B92"/>
    <mergeCell ref="C92:G92"/>
    <mergeCell ref="I92:J92"/>
    <mergeCell ref="K92:L92"/>
    <mergeCell ref="M92:P92"/>
    <mergeCell ref="Q98:T98"/>
    <mergeCell ref="U98:X98"/>
    <mergeCell ref="Y98:AD98"/>
    <mergeCell ref="A99:B99"/>
    <mergeCell ref="C99:G99"/>
    <mergeCell ref="I99:J99"/>
    <mergeCell ref="K99:L99"/>
    <mergeCell ref="M99:P99"/>
    <mergeCell ref="Q99:T99"/>
    <mergeCell ref="U99:X99"/>
    <mergeCell ref="Y99:AD99"/>
    <mergeCell ref="A98:B98"/>
    <mergeCell ref="C98:G98"/>
    <mergeCell ref="I98:J98"/>
    <mergeCell ref="K98:L98"/>
    <mergeCell ref="M98:P98"/>
    <mergeCell ref="Q96:T96"/>
    <mergeCell ref="U96:X96"/>
    <mergeCell ref="Y96:AD96"/>
    <mergeCell ref="A97:B97"/>
    <mergeCell ref="C97:G97"/>
    <mergeCell ref="I97:J97"/>
    <mergeCell ref="K97:L97"/>
    <mergeCell ref="M97:P97"/>
    <mergeCell ref="Q97:T97"/>
    <mergeCell ref="U97:X97"/>
    <mergeCell ref="Y97:AD97"/>
    <mergeCell ref="A96:B96"/>
    <mergeCell ref="C96:G96"/>
    <mergeCell ref="I96:J96"/>
    <mergeCell ref="K96:L96"/>
    <mergeCell ref="M96:P96"/>
    <mergeCell ref="Q102:T102"/>
    <mergeCell ref="U102:X102"/>
    <mergeCell ref="Y102:AD102"/>
    <mergeCell ref="A103:B103"/>
    <mergeCell ref="C103:G103"/>
    <mergeCell ref="I103:J103"/>
    <mergeCell ref="K103:L103"/>
    <mergeCell ref="M103:P103"/>
    <mergeCell ref="Q103:T103"/>
    <mergeCell ref="U103:X103"/>
    <mergeCell ref="Y103:AD103"/>
    <mergeCell ref="A102:B102"/>
    <mergeCell ref="C102:G102"/>
    <mergeCell ref="I102:J102"/>
    <mergeCell ref="K102:L102"/>
    <mergeCell ref="M102:P102"/>
    <mergeCell ref="Q100:T100"/>
    <mergeCell ref="U100:X100"/>
    <mergeCell ref="Y100:AD100"/>
    <mergeCell ref="A101:B101"/>
    <mergeCell ref="C101:G101"/>
    <mergeCell ref="I101:J101"/>
    <mergeCell ref="K101:L101"/>
    <mergeCell ref="M101:P101"/>
    <mergeCell ref="Q101:T101"/>
    <mergeCell ref="U101:X101"/>
    <mergeCell ref="Y101:AD101"/>
    <mergeCell ref="A100:B100"/>
    <mergeCell ref="C100:G100"/>
    <mergeCell ref="I100:J100"/>
    <mergeCell ref="K100:L100"/>
    <mergeCell ref="M100:P100"/>
    <mergeCell ref="Q106:T106"/>
    <mergeCell ref="U106:X106"/>
    <mergeCell ref="Y106:AD106"/>
    <mergeCell ref="A107:B107"/>
    <mergeCell ref="C107:G107"/>
    <mergeCell ref="I107:J107"/>
    <mergeCell ref="K107:L107"/>
    <mergeCell ref="M107:P107"/>
    <mergeCell ref="Q107:T107"/>
    <mergeCell ref="U107:X107"/>
    <mergeCell ref="Y107:AD107"/>
    <mergeCell ref="A106:B106"/>
    <mergeCell ref="C106:G106"/>
    <mergeCell ref="I106:J106"/>
    <mergeCell ref="K106:L106"/>
    <mergeCell ref="M106:P106"/>
    <mergeCell ref="Q104:T104"/>
    <mergeCell ref="U104:X104"/>
    <mergeCell ref="Y104:AD104"/>
    <mergeCell ref="A105:B105"/>
    <mergeCell ref="C105:G105"/>
    <mergeCell ref="I105:J105"/>
    <mergeCell ref="K105:L105"/>
    <mergeCell ref="M105:P105"/>
    <mergeCell ref="Q105:T105"/>
    <mergeCell ref="U105:X105"/>
    <mergeCell ref="Y105:AD105"/>
    <mergeCell ref="A104:B104"/>
    <mergeCell ref="C104:G104"/>
    <mergeCell ref="I104:J104"/>
    <mergeCell ref="K104:L104"/>
    <mergeCell ref="M104:P104"/>
    <mergeCell ref="Q110:T110"/>
    <mergeCell ref="U110:X110"/>
    <mergeCell ref="Y110:AD110"/>
    <mergeCell ref="A111:B111"/>
    <mergeCell ref="C111:G111"/>
    <mergeCell ref="I111:J111"/>
    <mergeCell ref="K111:L111"/>
    <mergeCell ref="M111:P111"/>
    <mergeCell ref="Q111:T111"/>
    <mergeCell ref="U111:X111"/>
    <mergeCell ref="Y111:AD111"/>
    <mergeCell ref="A110:B110"/>
    <mergeCell ref="C110:G110"/>
    <mergeCell ref="I110:J110"/>
    <mergeCell ref="K110:L110"/>
    <mergeCell ref="M110:P110"/>
    <mergeCell ref="Q108:T108"/>
    <mergeCell ref="U108:X108"/>
    <mergeCell ref="Y108:AD108"/>
    <mergeCell ref="A109:B109"/>
    <mergeCell ref="C109:G109"/>
    <mergeCell ref="I109:J109"/>
    <mergeCell ref="K109:L109"/>
    <mergeCell ref="M109:P109"/>
    <mergeCell ref="Q109:T109"/>
    <mergeCell ref="U109:X109"/>
    <mergeCell ref="Y109:AD109"/>
    <mergeCell ref="A108:B108"/>
    <mergeCell ref="C108:G108"/>
    <mergeCell ref="I108:J108"/>
    <mergeCell ref="K108:L108"/>
    <mergeCell ref="M108:P108"/>
    <mergeCell ref="Q114:T114"/>
    <mergeCell ref="U114:X114"/>
    <mergeCell ref="Y114:AD114"/>
    <mergeCell ref="A115:B115"/>
    <mergeCell ref="C115:G115"/>
    <mergeCell ref="I115:J115"/>
    <mergeCell ref="K115:L115"/>
    <mergeCell ref="M115:P115"/>
    <mergeCell ref="Q115:T115"/>
    <mergeCell ref="U115:X115"/>
    <mergeCell ref="Y115:AD115"/>
    <mergeCell ref="A114:B114"/>
    <mergeCell ref="C114:G114"/>
    <mergeCell ref="I114:J114"/>
    <mergeCell ref="K114:L114"/>
    <mergeCell ref="M114:P114"/>
    <mergeCell ref="Q112:T112"/>
    <mergeCell ref="U112:X112"/>
    <mergeCell ref="Y112:AD112"/>
    <mergeCell ref="A113:B113"/>
    <mergeCell ref="C113:G113"/>
    <mergeCell ref="I113:J113"/>
    <mergeCell ref="K113:L113"/>
    <mergeCell ref="M113:P113"/>
    <mergeCell ref="Q113:T113"/>
    <mergeCell ref="U113:X113"/>
    <mergeCell ref="Y113:AD113"/>
    <mergeCell ref="A112:B112"/>
    <mergeCell ref="C112:G112"/>
    <mergeCell ref="I112:J112"/>
    <mergeCell ref="K112:L112"/>
    <mergeCell ref="M112:P112"/>
    <mergeCell ref="Q118:T118"/>
    <mergeCell ref="U118:X118"/>
    <mergeCell ref="Y118:AD118"/>
    <mergeCell ref="A119:B119"/>
    <mergeCell ref="C119:G119"/>
    <mergeCell ref="I119:J119"/>
    <mergeCell ref="K119:L119"/>
    <mergeCell ref="M119:P119"/>
    <mergeCell ref="Q119:T119"/>
    <mergeCell ref="U119:X119"/>
    <mergeCell ref="Y119:AD119"/>
    <mergeCell ref="A118:B118"/>
    <mergeCell ref="C118:G118"/>
    <mergeCell ref="I118:J118"/>
    <mergeCell ref="K118:L118"/>
    <mergeCell ref="M118:P118"/>
    <mergeCell ref="Q116:T116"/>
    <mergeCell ref="U116:X116"/>
    <mergeCell ref="Y116:AD116"/>
    <mergeCell ref="A117:B117"/>
    <mergeCell ref="C117:G117"/>
    <mergeCell ref="I117:J117"/>
    <mergeCell ref="K117:L117"/>
    <mergeCell ref="M117:P117"/>
    <mergeCell ref="Q117:T117"/>
    <mergeCell ref="U117:X117"/>
    <mergeCell ref="Y117:AD117"/>
    <mergeCell ref="A116:B116"/>
    <mergeCell ref="C116:G116"/>
    <mergeCell ref="I116:J116"/>
    <mergeCell ref="K116:L116"/>
    <mergeCell ref="M116:P116"/>
    <mergeCell ref="Q122:T122"/>
    <mergeCell ref="U122:X122"/>
    <mergeCell ref="Y122:AD122"/>
    <mergeCell ref="A123:B123"/>
    <mergeCell ref="C123:G123"/>
    <mergeCell ref="I123:J123"/>
    <mergeCell ref="K123:L123"/>
    <mergeCell ref="M123:P123"/>
    <mergeCell ref="Q123:T123"/>
    <mergeCell ref="U123:X123"/>
    <mergeCell ref="Y123:AD123"/>
    <mergeCell ref="A122:B122"/>
    <mergeCell ref="C122:G122"/>
    <mergeCell ref="I122:J122"/>
    <mergeCell ref="K122:L122"/>
    <mergeCell ref="M122:P122"/>
    <mergeCell ref="Q120:T120"/>
    <mergeCell ref="U120:X120"/>
    <mergeCell ref="Y120:AD120"/>
    <mergeCell ref="A121:B121"/>
    <mergeCell ref="C121:G121"/>
    <mergeCell ref="I121:J121"/>
    <mergeCell ref="K121:L121"/>
    <mergeCell ref="M121:P121"/>
    <mergeCell ref="Q121:T121"/>
    <mergeCell ref="U121:X121"/>
    <mergeCell ref="Y121:AD121"/>
    <mergeCell ref="A120:B120"/>
    <mergeCell ref="C120:G120"/>
    <mergeCell ref="I120:J120"/>
    <mergeCell ref="K120:L120"/>
    <mergeCell ref="M120:P120"/>
    <mergeCell ref="Q126:T126"/>
    <mergeCell ref="U126:X126"/>
    <mergeCell ref="Y126:AD126"/>
    <mergeCell ref="A127:B127"/>
    <mergeCell ref="C127:G127"/>
    <mergeCell ref="I127:J127"/>
    <mergeCell ref="K127:L127"/>
    <mergeCell ref="M127:P127"/>
    <mergeCell ref="Q127:T127"/>
    <mergeCell ref="U127:X127"/>
    <mergeCell ref="Y127:AD127"/>
    <mergeCell ref="A126:B126"/>
    <mergeCell ref="C126:G126"/>
    <mergeCell ref="I126:J126"/>
    <mergeCell ref="K126:L126"/>
    <mergeCell ref="M126:P126"/>
    <mergeCell ref="Q124:T124"/>
    <mergeCell ref="U124:X124"/>
    <mergeCell ref="Y124:AD124"/>
    <mergeCell ref="A125:B125"/>
    <mergeCell ref="C125:G125"/>
    <mergeCell ref="I125:J125"/>
    <mergeCell ref="K125:L125"/>
    <mergeCell ref="M125:P125"/>
    <mergeCell ref="Q125:T125"/>
    <mergeCell ref="U125:X125"/>
    <mergeCell ref="Y125:AD125"/>
    <mergeCell ref="A124:B124"/>
    <mergeCell ref="C124:G124"/>
    <mergeCell ref="I124:J124"/>
    <mergeCell ref="K124:L124"/>
    <mergeCell ref="M124:P124"/>
    <mergeCell ref="Q130:T130"/>
    <mergeCell ref="U130:X130"/>
    <mergeCell ref="Y130:AD130"/>
    <mergeCell ref="A131:B131"/>
    <mergeCell ref="C131:G131"/>
    <mergeCell ref="I131:J131"/>
    <mergeCell ref="K131:L131"/>
    <mergeCell ref="M131:P131"/>
    <mergeCell ref="Q131:T131"/>
    <mergeCell ref="U131:X131"/>
    <mergeCell ref="Y131:AD131"/>
    <mergeCell ref="A130:B130"/>
    <mergeCell ref="C130:G130"/>
    <mergeCell ref="I130:J130"/>
    <mergeCell ref="K130:L130"/>
    <mergeCell ref="M130:P130"/>
    <mergeCell ref="Q128:T128"/>
    <mergeCell ref="U128:X128"/>
    <mergeCell ref="Y128:AD128"/>
    <mergeCell ref="A129:B129"/>
    <mergeCell ref="C129:G129"/>
    <mergeCell ref="I129:J129"/>
    <mergeCell ref="K129:L129"/>
    <mergeCell ref="M129:P129"/>
    <mergeCell ref="Q129:T129"/>
    <mergeCell ref="U129:X129"/>
    <mergeCell ref="Y129:AD129"/>
    <mergeCell ref="A128:B128"/>
    <mergeCell ref="C128:G128"/>
    <mergeCell ref="I128:J128"/>
    <mergeCell ref="K128:L128"/>
    <mergeCell ref="M128:P128"/>
    <mergeCell ref="Q134:T134"/>
    <mergeCell ref="U134:X134"/>
    <mergeCell ref="Y134:AD134"/>
    <mergeCell ref="A135:B135"/>
    <mergeCell ref="C135:G135"/>
    <mergeCell ref="I135:J135"/>
    <mergeCell ref="K135:L135"/>
    <mergeCell ref="M135:P135"/>
    <mergeCell ref="Q135:T135"/>
    <mergeCell ref="U135:X135"/>
    <mergeCell ref="Y135:AD135"/>
    <mergeCell ref="A134:B134"/>
    <mergeCell ref="C134:G134"/>
    <mergeCell ref="I134:J134"/>
    <mergeCell ref="K134:L134"/>
    <mergeCell ref="M134:P134"/>
    <mergeCell ref="Q132:T132"/>
    <mergeCell ref="U132:X132"/>
    <mergeCell ref="Y132:AD132"/>
    <mergeCell ref="A133:B133"/>
    <mergeCell ref="C133:G133"/>
    <mergeCell ref="I133:J133"/>
    <mergeCell ref="K133:L133"/>
    <mergeCell ref="M133:P133"/>
    <mergeCell ref="Q133:T133"/>
    <mergeCell ref="U133:X133"/>
    <mergeCell ref="Y133:AD133"/>
    <mergeCell ref="A132:B132"/>
    <mergeCell ref="C132:G132"/>
    <mergeCell ref="I132:J132"/>
    <mergeCell ref="K132:L132"/>
    <mergeCell ref="M132:P132"/>
    <mergeCell ref="Q138:T138"/>
    <mergeCell ref="U138:X138"/>
    <mergeCell ref="Y138:AD138"/>
    <mergeCell ref="A139:B139"/>
    <mergeCell ref="C139:G139"/>
    <mergeCell ref="I139:J139"/>
    <mergeCell ref="K139:L139"/>
    <mergeCell ref="M139:P139"/>
    <mergeCell ref="Q139:T139"/>
    <mergeCell ref="U139:X139"/>
    <mergeCell ref="Y139:AD139"/>
    <mergeCell ref="A138:B138"/>
    <mergeCell ref="C138:G138"/>
    <mergeCell ref="I138:J138"/>
    <mergeCell ref="K138:L138"/>
    <mergeCell ref="M138:P138"/>
    <mergeCell ref="Q136:T136"/>
    <mergeCell ref="U136:X136"/>
    <mergeCell ref="Y136:AD136"/>
    <mergeCell ref="A137:B137"/>
    <mergeCell ref="C137:G137"/>
    <mergeCell ref="I137:J137"/>
    <mergeCell ref="K137:L137"/>
    <mergeCell ref="M137:P137"/>
    <mergeCell ref="Q137:T137"/>
    <mergeCell ref="U137:X137"/>
    <mergeCell ref="Y137:AD137"/>
    <mergeCell ref="A136:B136"/>
    <mergeCell ref="C136:G136"/>
    <mergeCell ref="I136:J136"/>
    <mergeCell ref="K136:L136"/>
    <mergeCell ref="M136:P136"/>
    <mergeCell ref="Q142:T142"/>
    <mergeCell ref="U142:X142"/>
    <mergeCell ref="Y142:AD142"/>
    <mergeCell ref="A143:B143"/>
    <mergeCell ref="C143:G143"/>
    <mergeCell ref="I143:J143"/>
    <mergeCell ref="K143:L143"/>
    <mergeCell ref="M143:P143"/>
    <mergeCell ref="Q143:T143"/>
    <mergeCell ref="U143:X143"/>
    <mergeCell ref="Y143:AD143"/>
    <mergeCell ref="A142:B142"/>
    <mergeCell ref="C142:G142"/>
    <mergeCell ref="I142:J142"/>
    <mergeCell ref="K142:L142"/>
    <mergeCell ref="M142:P142"/>
    <mergeCell ref="Q140:T140"/>
    <mergeCell ref="U140:X140"/>
    <mergeCell ref="Y140:AD140"/>
    <mergeCell ref="A141:B141"/>
    <mergeCell ref="C141:G141"/>
    <mergeCell ref="I141:J141"/>
    <mergeCell ref="K141:L141"/>
    <mergeCell ref="M141:P141"/>
    <mergeCell ref="Q141:T141"/>
    <mergeCell ref="U141:X141"/>
    <mergeCell ref="Y141:AD141"/>
    <mergeCell ref="A140:B140"/>
    <mergeCell ref="C140:G140"/>
    <mergeCell ref="I140:J140"/>
    <mergeCell ref="K140:L140"/>
    <mergeCell ref="M140:P140"/>
    <mergeCell ref="Q146:T146"/>
    <mergeCell ref="U146:X146"/>
    <mergeCell ref="Y146:AD146"/>
    <mergeCell ref="A147:B147"/>
    <mergeCell ref="C147:G147"/>
    <mergeCell ref="I147:J147"/>
    <mergeCell ref="K147:L147"/>
    <mergeCell ref="M147:P147"/>
    <mergeCell ref="Q147:T147"/>
    <mergeCell ref="U147:X147"/>
    <mergeCell ref="Y147:AD147"/>
    <mergeCell ref="A146:B146"/>
    <mergeCell ref="C146:G146"/>
    <mergeCell ref="I146:J146"/>
    <mergeCell ref="K146:L146"/>
    <mergeCell ref="M146:P146"/>
    <mergeCell ref="Q144:T144"/>
    <mergeCell ref="U144:X144"/>
    <mergeCell ref="Y144:AD144"/>
    <mergeCell ref="A145:B145"/>
    <mergeCell ref="C145:G145"/>
    <mergeCell ref="I145:J145"/>
    <mergeCell ref="K145:L145"/>
    <mergeCell ref="M145:P145"/>
    <mergeCell ref="Q145:T145"/>
    <mergeCell ref="U145:X145"/>
    <mergeCell ref="Y145:AD145"/>
    <mergeCell ref="A144:B144"/>
    <mergeCell ref="C144:G144"/>
    <mergeCell ref="I144:J144"/>
    <mergeCell ref="K144:L144"/>
    <mergeCell ref="M144:P144"/>
    <mergeCell ref="Q150:T150"/>
    <mergeCell ref="U150:X150"/>
    <mergeCell ref="Y150:AD150"/>
    <mergeCell ref="A151:B151"/>
    <mergeCell ref="C151:G151"/>
    <mergeCell ref="I151:J151"/>
    <mergeCell ref="K151:L151"/>
    <mergeCell ref="M151:P151"/>
    <mergeCell ref="Q151:T151"/>
    <mergeCell ref="U151:X151"/>
    <mergeCell ref="Y151:AD151"/>
    <mergeCell ref="A150:B150"/>
    <mergeCell ref="C150:G150"/>
    <mergeCell ref="I150:J150"/>
    <mergeCell ref="K150:L150"/>
    <mergeCell ref="M150:P150"/>
    <mergeCell ref="Q148:T148"/>
    <mergeCell ref="U148:X148"/>
    <mergeCell ref="Y148:AD148"/>
    <mergeCell ref="A149:B149"/>
    <mergeCell ref="C149:G149"/>
    <mergeCell ref="I149:J149"/>
    <mergeCell ref="K149:L149"/>
    <mergeCell ref="M149:P149"/>
    <mergeCell ref="Q149:T149"/>
    <mergeCell ref="U149:X149"/>
    <mergeCell ref="Y149:AD149"/>
    <mergeCell ref="A148:B148"/>
    <mergeCell ref="C148:G148"/>
    <mergeCell ref="I148:J148"/>
    <mergeCell ref="K148:L148"/>
    <mergeCell ref="M148:P148"/>
    <mergeCell ref="Q154:T154"/>
    <mergeCell ref="U154:X154"/>
    <mergeCell ref="Y154:AD154"/>
    <mergeCell ref="A155:B155"/>
    <mergeCell ref="C155:G155"/>
    <mergeCell ref="I155:J155"/>
    <mergeCell ref="K155:L155"/>
    <mergeCell ref="M155:P155"/>
    <mergeCell ref="Q155:T155"/>
    <mergeCell ref="U155:X155"/>
    <mergeCell ref="Y155:AD155"/>
    <mergeCell ref="A154:B154"/>
    <mergeCell ref="C154:G154"/>
    <mergeCell ref="I154:J154"/>
    <mergeCell ref="K154:L154"/>
    <mergeCell ref="M154:P154"/>
    <mergeCell ref="Q152:T152"/>
    <mergeCell ref="U152:X152"/>
    <mergeCell ref="Y152:AD152"/>
    <mergeCell ref="A153:B153"/>
    <mergeCell ref="C153:G153"/>
    <mergeCell ref="I153:J153"/>
    <mergeCell ref="K153:L153"/>
    <mergeCell ref="M153:P153"/>
    <mergeCell ref="Q153:T153"/>
    <mergeCell ref="U153:X153"/>
    <mergeCell ref="Y153:AD153"/>
    <mergeCell ref="A152:B152"/>
    <mergeCell ref="C152:G152"/>
    <mergeCell ref="I152:J152"/>
    <mergeCell ref="K152:L152"/>
    <mergeCell ref="M152:P152"/>
    <mergeCell ref="Q158:T158"/>
    <mergeCell ref="U158:X158"/>
    <mergeCell ref="Y158:AD158"/>
    <mergeCell ref="A159:B159"/>
    <mergeCell ref="C159:G159"/>
    <mergeCell ref="I159:J159"/>
    <mergeCell ref="K159:L159"/>
    <mergeCell ref="M159:P159"/>
    <mergeCell ref="Q159:T159"/>
    <mergeCell ref="U159:X159"/>
    <mergeCell ref="Y159:AD159"/>
    <mergeCell ref="A158:B158"/>
    <mergeCell ref="C158:G158"/>
    <mergeCell ref="I158:J158"/>
    <mergeCell ref="K158:L158"/>
    <mergeCell ref="M158:P158"/>
    <mergeCell ref="Q156:T156"/>
    <mergeCell ref="U156:X156"/>
    <mergeCell ref="Y156:AD156"/>
    <mergeCell ref="A157:B157"/>
    <mergeCell ref="C157:G157"/>
    <mergeCell ref="I157:J157"/>
    <mergeCell ref="K157:L157"/>
    <mergeCell ref="M157:P157"/>
    <mergeCell ref="Q157:T157"/>
    <mergeCell ref="U157:X157"/>
    <mergeCell ref="Y157:AD157"/>
    <mergeCell ref="A156:B156"/>
    <mergeCell ref="C156:G156"/>
    <mergeCell ref="I156:J156"/>
    <mergeCell ref="K156:L156"/>
    <mergeCell ref="M156:P156"/>
    <mergeCell ref="Q162:T162"/>
    <mergeCell ref="U162:X162"/>
    <mergeCell ref="Y162:AD162"/>
    <mergeCell ref="A163:B163"/>
    <mergeCell ref="C163:G163"/>
    <mergeCell ref="I163:J163"/>
    <mergeCell ref="K163:L163"/>
    <mergeCell ref="M163:P163"/>
    <mergeCell ref="Q163:T163"/>
    <mergeCell ref="U163:X163"/>
    <mergeCell ref="Y163:AD163"/>
    <mergeCell ref="A162:B162"/>
    <mergeCell ref="C162:G162"/>
    <mergeCell ref="I162:J162"/>
    <mergeCell ref="K162:L162"/>
    <mergeCell ref="M162:P162"/>
    <mergeCell ref="Q160:T160"/>
    <mergeCell ref="U160:X160"/>
    <mergeCell ref="Y160:AD160"/>
    <mergeCell ref="A161:B161"/>
    <mergeCell ref="C161:G161"/>
    <mergeCell ref="I161:J161"/>
    <mergeCell ref="K161:L161"/>
    <mergeCell ref="M161:P161"/>
    <mergeCell ref="Q161:T161"/>
    <mergeCell ref="U161:X161"/>
    <mergeCell ref="Y161:AD161"/>
    <mergeCell ref="A160:B160"/>
    <mergeCell ref="C160:G160"/>
    <mergeCell ref="I160:J160"/>
    <mergeCell ref="K160:L160"/>
    <mergeCell ref="M160:P160"/>
    <mergeCell ref="Q166:T166"/>
    <mergeCell ref="U166:X166"/>
    <mergeCell ref="Y166:AD166"/>
    <mergeCell ref="A167:B167"/>
    <mergeCell ref="C167:G167"/>
    <mergeCell ref="I167:J167"/>
    <mergeCell ref="K167:L167"/>
    <mergeCell ref="M167:P167"/>
    <mergeCell ref="Q167:T167"/>
    <mergeCell ref="U167:X167"/>
    <mergeCell ref="Y167:AD167"/>
    <mergeCell ref="A166:B166"/>
    <mergeCell ref="C166:G166"/>
    <mergeCell ref="I166:J166"/>
    <mergeCell ref="K166:L166"/>
    <mergeCell ref="M166:P166"/>
    <mergeCell ref="Q164:T164"/>
    <mergeCell ref="U164:X164"/>
    <mergeCell ref="Y164:AD164"/>
    <mergeCell ref="A165:B165"/>
    <mergeCell ref="C165:G165"/>
    <mergeCell ref="I165:J165"/>
    <mergeCell ref="K165:L165"/>
    <mergeCell ref="M165:P165"/>
    <mergeCell ref="Q165:T165"/>
    <mergeCell ref="U165:X165"/>
    <mergeCell ref="Y165:AD165"/>
    <mergeCell ref="A164:B164"/>
    <mergeCell ref="C164:G164"/>
    <mergeCell ref="I164:J164"/>
    <mergeCell ref="K164:L164"/>
    <mergeCell ref="M164:P164"/>
    <mergeCell ref="Q170:T170"/>
    <mergeCell ref="U170:X170"/>
    <mergeCell ref="Y170:AD170"/>
    <mergeCell ref="A171:B171"/>
    <mergeCell ref="C171:G171"/>
    <mergeCell ref="I171:J171"/>
    <mergeCell ref="K171:L171"/>
    <mergeCell ref="M171:P171"/>
    <mergeCell ref="Q171:T171"/>
    <mergeCell ref="U171:X171"/>
    <mergeCell ref="Y171:AD171"/>
    <mergeCell ref="A170:B170"/>
    <mergeCell ref="C170:G170"/>
    <mergeCell ref="I170:J170"/>
    <mergeCell ref="K170:L170"/>
    <mergeCell ref="M170:P170"/>
    <mergeCell ref="Q168:T168"/>
    <mergeCell ref="U168:X168"/>
    <mergeCell ref="Y168:AD168"/>
    <mergeCell ref="A169:B169"/>
    <mergeCell ref="C169:G169"/>
    <mergeCell ref="I169:J169"/>
    <mergeCell ref="K169:L169"/>
    <mergeCell ref="M169:P169"/>
    <mergeCell ref="Q169:T169"/>
    <mergeCell ref="U169:X169"/>
    <mergeCell ref="Y169:AD169"/>
    <mergeCell ref="A168:B168"/>
    <mergeCell ref="C168:G168"/>
    <mergeCell ref="I168:J168"/>
    <mergeCell ref="K168:L168"/>
    <mergeCell ref="M168:P168"/>
    <mergeCell ref="Q174:T174"/>
    <mergeCell ref="U174:X174"/>
    <mergeCell ref="Y174:AD174"/>
    <mergeCell ref="A175:B175"/>
    <mergeCell ref="C175:G175"/>
    <mergeCell ref="I175:J175"/>
    <mergeCell ref="K175:L175"/>
    <mergeCell ref="M175:P175"/>
    <mergeCell ref="Q175:T175"/>
    <mergeCell ref="U175:X175"/>
    <mergeCell ref="Y175:AD175"/>
    <mergeCell ref="A174:B174"/>
    <mergeCell ref="C174:G174"/>
    <mergeCell ref="I174:J174"/>
    <mergeCell ref="K174:L174"/>
    <mergeCell ref="M174:P174"/>
    <mergeCell ref="Q172:T172"/>
    <mergeCell ref="U172:X172"/>
    <mergeCell ref="Y172:AD172"/>
    <mergeCell ref="A173:B173"/>
    <mergeCell ref="C173:G173"/>
    <mergeCell ref="I173:J173"/>
    <mergeCell ref="K173:L173"/>
    <mergeCell ref="M173:P173"/>
    <mergeCell ref="Q173:T173"/>
    <mergeCell ref="U173:X173"/>
    <mergeCell ref="Y173:AD173"/>
    <mergeCell ref="A172:B172"/>
    <mergeCell ref="C172:G172"/>
    <mergeCell ref="I172:J172"/>
    <mergeCell ref="K172:L172"/>
    <mergeCell ref="M172:P172"/>
    <mergeCell ref="Q178:T178"/>
    <mergeCell ref="U178:X178"/>
    <mergeCell ref="Y178:AD178"/>
    <mergeCell ref="A179:B179"/>
    <mergeCell ref="C179:G179"/>
    <mergeCell ref="I179:J179"/>
    <mergeCell ref="K179:L179"/>
    <mergeCell ref="M179:P179"/>
    <mergeCell ref="Q179:T179"/>
    <mergeCell ref="U179:X179"/>
    <mergeCell ref="Y179:AD179"/>
    <mergeCell ref="A178:B178"/>
    <mergeCell ref="C178:G178"/>
    <mergeCell ref="I178:J178"/>
    <mergeCell ref="K178:L178"/>
    <mergeCell ref="M178:P178"/>
    <mergeCell ref="Q176:T176"/>
    <mergeCell ref="U176:X176"/>
    <mergeCell ref="Y176:AD176"/>
    <mergeCell ref="A177:B177"/>
    <mergeCell ref="C177:G177"/>
    <mergeCell ref="I177:J177"/>
    <mergeCell ref="K177:L177"/>
    <mergeCell ref="M177:P177"/>
    <mergeCell ref="Q177:T177"/>
    <mergeCell ref="U177:X177"/>
    <mergeCell ref="Y177:AD177"/>
    <mergeCell ref="A176:B176"/>
    <mergeCell ref="C176:G176"/>
    <mergeCell ref="I176:J176"/>
    <mergeCell ref="K176:L176"/>
    <mergeCell ref="M176:P176"/>
    <mergeCell ref="Q182:T182"/>
    <mergeCell ref="U182:X182"/>
    <mergeCell ref="Y182:AD182"/>
    <mergeCell ref="A183:B183"/>
    <mergeCell ref="C183:G183"/>
    <mergeCell ref="I183:J183"/>
    <mergeCell ref="K183:L183"/>
    <mergeCell ref="M183:P183"/>
    <mergeCell ref="Q183:T183"/>
    <mergeCell ref="U183:X183"/>
    <mergeCell ref="Y183:AD183"/>
    <mergeCell ref="A182:B182"/>
    <mergeCell ref="C182:G182"/>
    <mergeCell ref="I182:J182"/>
    <mergeCell ref="K182:L182"/>
    <mergeCell ref="M182:P182"/>
    <mergeCell ref="Q180:T180"/>
    <mergeCell ref="U180:X180"/>
    <mergeCell ref="Y180:AD180"/>
    <mergeCell ref="A181:B181"/>
    <mergeCell ref="C181:G181"/>
    <mergeCell ref="I181:J181"/>
    <mergeCell ref="K181:L181"/>
    <mergeCell ref="M181:P181"/>
    <mergeCell ref="Q181:T181"/>
    <mergeCell ref="U181:X181"/>
    <mergeCell ref="Y181:AD181"/>
    <mergeCell ref="A180:B180"/>
    <mergeCell ref="C180:G180"/>
    <mergeCell ref="I180:J180"/>
    <mergeCell ref="K180:L180"/>
    <mergeCell ref="M180:P180"/>
    <mergeCell ref="Q186:T186"/>
    <mergeCell ref="U186:X186"/>
    <mergeCell ref="Y186:AD186"/>
    <mergeCell ref="A187:B187"/>
    <mergeCell ref="C187:G187"/>
    <mergeCell ref="I187:J187"/>
    <mergeCell ref="K187:L187"/>
    <mergeCell ref="M187:P187"/>
    <mergeCell ref="Q187:T187"/>
    <mergeCell ref="U187:X187"/>
    <mergeCell ref="Y187:AD187"/>
    <mergeCell ref="A186:B186"/>
    <mergeCell ref="C186:G186"/>
    <mergeCell ref="I186:J186"/>
    <mergeCell ref="K186:L186"/>
    <mergeCell ref="M186:P186"/>
    <mergeCell ref="Q184:T184"/>
    <mergeCell ref="U184:X184"/>
    <mergeCell ref="Y184:AD184"/>
    <mergeCell ref="A185:B185"/>
    <mergeCell ref="C185:G185"/>
    <mergeCell ref="I185:J185"/>
    <mergeCell ref="K185:L185"/>
    <mergeCell ref="M185:P185"/>
    <mergeCell ref="Q185:T185"/>
    <mergeCell ref="U185:X185"/>
    <mergeCell ref="Y185:AD185"/>
    <mergeCell ref="A184:B184"/>
    <mergeCell ref="C184:G184"/>
    <mergeCell ref="I184:J184"/>
    <mergeCell ref="K184:L184"/>
    <mergeCell ref="M184:P184"/>
    <mergeCell ref="Q190:T190"/>
    <mergeCell ref="U190:X190"/>
    <mergeCell ref="Y190:AD190"/>
    <mergeCell ref="A191:B191"/>
    <mergeCell ref="C191:G191"/>
    <mergeCell ref="I191:J191"/>
    <mergeCell ref="K191:L191"/>
    <mergeCell ref="M191:P191"/>
    <mergeCell ref="Q191:T191"/>
    <mergeCell ref="U191:X191"/>
    <mergeCell ref="Y191:AD191"/>
    <mergeCell ref="A190:B190"/>
    <mergeCell ref="C190:G190"/>
    <mergeCell ref="I190:J190"/>
    <mergeCell ref="K190:L190"/>
    <mergeCell ref="M190:P190"/>
    <mergeCell ref="Q188:T188"/>
    <mergeCell ref="U188:X188"/>
    <mergeCell ref="Y188:AD188"/>
    <mergeCell ref="A189:B189"/>
    <mergeCell ref="C189:G189"/>
    <mergeCell ref="I189:J189"/>
    <mergeCell ref="K189:L189"/>
    <mergeCell ref="M189:P189"/>
    <mergeCell ref="Q189:T189"/>
    <mergeCell ref="U189:X189"/>
    <mergeCell ref="Y189:AD189"/>
    <mergeCell ref="A188:B188"/>
    <mergeCell ref="C188:G188"/>
    <mergeCell ref="I188:J188"/>
    <mergeCell ref="K188:L188"/>
    <mergeCell ref="M188:P188"/>
    <mergeCell ref="Q194:T194"/>
    <mergeCell ref="U194:X194"/>
    <mergeCell ref="Y194:AD194"/>
    <mergeCell ref="A195:B195"/>
    <mergeCell ref="C195:G195"/>
    <mergeCell ref="I195:J195"/>
    <mergeCell ref="K195:L195"/>
    <mergeCell ref="M195:P195"/>
    <mergeCell ref="Q195:T195"/>
    <mergeCell ref="U195:X195"/>
    <mergeCell ref="Y195:AD195"/>
    <mergeCell ref="A194:B194"/>
    <mergeCell ref="C194:G194"/>
    <mergeCell ref="I194:J194"/>
    <mergeCell ref="K194:L194"/>
    <mergeCell ref="M194:P194"/>
    <mergeCell ref="Q192:T192"/>
    <mergeCell ref="U192:X192"/>
    <mergeCell ref="Y192:AD192"/>
    <mergeCell ref="A193:B193"/>
    <mergeCell ref="C193:G193"/>
    <mergeCell ref="I193:J193"/>
    <mergeCell ref="K193:L193"/>
    <mergeCell ref="M193:P193"/>
    <mergeCell ref="Q193:T193"/>
    <mergeCell ref="U193:X193"/>
    <mergeCell ref="Y193:AD193"/>
    <mergeCell ref="A192:B192"/>
    <mergeCell ref="C192:G192"/>
    <mergeCell ref="I192:J192"/>
    <mergeCell ref="K192:L192"/>
    <mergeCell ref="M192:P192"/>
    <mergeCell ref="Q198:T198"/>
    <mergeCell ref="U198:X198"/>
    <mergeCell ref="Y198:AD198"/>
    <mergeCell ref="A199:B199"/>
    <mergeCell ref="C199:G199"/>
    <mergeCell ref="I199:J199"/>
    <mergeCell ref="K199:L199"/>
    <mergeCell ref="M199:P199"/>
    <mergeCell ref="Q199:T199"/>
    <mergeCell ref="U199:X199"/>
    <mergeCell ref="Y199:AD199"/>
    <mergeCell ref="A198:B198"/>
    <mergeCell ref="C198:G198"/>
    <mergeCell ref="I198:J198"/>
    <mergeCell ref="K198:L198"/>
    <mergeCell ref="M198:P198"/>
    <mergeCell ref="Q196:T196"/>
    <mergeCell ref="U196:X196"/>
    <mergeCell ref="Y196:AD196"/>
    <mergeCell ref="A197:B197"/>
    <mergeCell ref="C197:G197"/>
    <mergeCell ref="I197:J197"/>
    <mergeCell ref="K197:L197"/>
    <mergeCell ref="M197:P197"/>
    <mergeCell ref="Q197:T197"/>
    <mergeCell ref="U197:X197"/>
    <mergeCell ref="Y197:AD197"/>
    <mergeCell ref="A196:B196"/>
    <mergeCell ref="C196:G196"/>
    <mergeCell ref="I196:J196"/>
    <mergeCell ref="K196:L196"/>
    <mergeCell ref="M196:P196"/>
    <mergeCell ref="Q202:T202"/>
    <mergeCell ref="U202:X202"/>
    <mergeCell ref="Y202:AD202"/>
    <mergeCell ref="A203:B203"/>
    <mergeCell ref="C203:G203"/>
    <mergeCell ref="I203:J203"/>
    <mergeCell ref="K203:L203"/>
    <mergeCell ref="M203:P203"/>
    <mergeCell ref="Q203:T203"/>
    <mergeCell ref="U203:X203"/>
    <mergeCell ref="Y203:AD203"/>
    <mergeCell ref="A202:B202"/>
    <mergeCell ref="C202:G202"/>
    <mergeCell ref="I202:J202"/>
    <mergeCell ref="K202:L202"/>
    <mergeCell ref="M202:P202"/>
    <mergeCell ref="Q200:T200"/>
    <mergeCell ref="U200:X200"/>
    <mergeCell ref="Y200:AD200"/>
    <mergeCell ref="A201:B201"/>
    <mergeCell ref="C201:G201"/>
    <mergeCell ref="I201:J201"/>
    <mergeCell ref="K201:L201"/>
    <mergeCell ref="M201:P201"/>
    <mergeCell ref="Q201:T201"/>
    <mergeCell ref="U201:X201"/>
    <mergeCell ref="Y201:AD201"/>
    <mergeCell ref="A200:B200"/>
    <mergeCell ref="C200:G200"/>
    <mergeCell ref="I200:J200"/>
    <mergeCell ref="K200:L200"/>
    <mergeCell ref="M200:P200"/>
    <mergeCell ref="Q206:T206"/>
    <mergeCell ref="U206:X206"/>
    <mergeCell ref="Y206:AD206"/>
    <mergeCell ref="A207:B207"/>
    <mergeCell ref="C207:G207"/>
    <mergeCell ref="I207:J207"/>
    <mergeCell ref="K207:L207"/>
    <mergeCell ref="M207:P207"/>
    <mergeCell ref="Q207:T207"/>
    <mergeCell ref="U207:X207"/>
    <mergeCell ref="Y207:AD207"/>
    <mergeCell ref="A206:B206"/>
    <mergeCell ref="C206:G206"/>
    <mergeCell ref="I206:J206"/>
    <mergeCell ref="K206:L206"/>
    <mergeCell ref="M206:P206"/>
    <mergeCell ref="Q204:T204"/>
    <mergeCell ref="U204:X204"/>
    <mergeCell ref="Y204:AD204"/>
    <mergeCell ref="A205:B205"/>
    <mergeCell ref="C205:G205"/>
    <mergeCell ref="I205:J205"/>
    <mergeCell ref="K205:L205"/>
    <mergeCell ref="M205:P205"/>
    <mergeCell ref="Q205:T205"/>
    <mergeCell ref="U205:X205"/>
    <mergeCell ref="Y205:AD205"/>
    <mergeCell ref="A204:B204"/>
    <mergeCell ref="C204:G204"/>
    <mergeCell ref="I204:J204"/>
    <mergeCell ref="K204:L204"/>
    <mergeCell ref="M204:P204"/>
    <mergeCell ref="Q210:T210"/>
    <mergeCell ref="U210:X210"/>
    <mergeCell ref="Y210:AD210"/>
    <mergeCell ref="A211:B211"/>
    <mergeCell ref="C211:G211"/>
    <mergeCell ref="I211:J211"/>
    <mergeCell ref="K211:L211"/>
    <mergeCell ref="M211:P211"/>
    <mergeCell ref="Q211:T211"/>
    <mergeCell ref="U211:X211"/>
    <mergeCell ref="Y211:AD211"/>
    <mergeCell ref="A210:B210"/>
    <mergeCell ref="C210:G210"/>
    <mergeCell ref="I210:J210"/>
    <mergeCell ref="K210:L210"/>
    <mergeCell ref="M210:P210"/>
    <mergeCell ref="Q208:T208"/>
    <mergeCell ref="U208:X208"/>
    <mergeCell ref="Y208:AD208"/>
    <mergeCell ref="A209:B209"/>
    <mergeCell ref="C209:G209"/>
    <mergeCell ref="I209:J209"/>
    <mergeCell ref="K209:L209"/>
    <mergeCell ref="M209:P209"/>
    <mergeCell ref="Q209:T209"/>
    <mergeCell ref="U209:X209"/>
    <mergeCell ref="Y209:AD209"/>
    <mergeCell ref="A208:B208"/>
    <mergeCell ref="C208:G208"/>
    <mergeCell ref="I208:J208"/>
    <mergeCell ref="K208:L208"/>
    <mergeCell ref="M208:P208"/>
    <mergeCell ref="Q214:T214"/>
    <mergeCell ref="U214:X214"/>
    <mergeCell ref="Y214:AD214"/>
    <mergeCell ref="A215:B215"/>
    <mergeCell ref="C215:G215"/>
    <mergeCell ref="I215:J215"/>
    <mergeCell ref="K215:L215"/>
    <mergeCell ref="M215:P215"/>
    <mergeCell ref="Q215:T215"/>
    <mergeCell ref="U215:X215"/>
    <mergeCell ref="Y215:AD215"/>
    <mergeCell ref="A214:B214"/>
    <mergeCell ref="C214:G214"/>
    <mergeCell ref="I214:J214"/>
    <mergeCell ref="K214:L214"/>
    <mergeCell ref="M214:P214"/>
    <mergeCell ref="Q212:T212"/>
    <mergeCell ref="U212:X212"/>
    <mergeCell ref="Y212:AD212"/>
    <mergeCell ref="A213:B213"/>
    <mergeCell ref="C213:G213"/>
    <mergeCell ref="I213:J213"/>
    <mergeCell ref="K213:L213"/>
    <mergeCell ref="M213:P213"/>
    <mergeCell ref="Q213:T213"/>
    <mergeCell ref="U213:X213"/>
    <mergeCell ref="Y213:AD213"/>
    <mergeCell ref="A212:B212"/>
    <mergeCell ref="C212:G212"/>
    <mergeCell ref="I212:J212"/>
    <mergeCell ref="K212:L212"/>
    <mergeCell ref="M212:P212"/>
    <mergeCell ref="Q218:T218"/>
    <mergeCell ref="U218:X218"/>
    <mergeCell ref="Y218:AD218"/>
    <mergeCell ref="A219:B219"/>
    <mergeCell ref="C219:G219"/>
    <mergeCell ref="I219:J219"/>
    <mergeCell ref="K219:L219"/>
    <mergeCell ref="M219:P219"/>
    <mergeCell ref="Q219:T219"/>
    <mergeCell ref="U219:X219"/>
    <mergeCell ref="Y219:AD219"/>
    <mergeCell ref="A218:B218"/>
    <mergeCell ref="C218:G218"/>
    <mergeCell ref="I218:J218"/>
    <mergeCell ref="K218:L218"/>
    <mergeCell ref="M218:P218"/>
    <mergeCell ref="Q216:T216"/>
    <mergeCell ref="U216:X216"/>
    <mergeCell ref="Y216:AD216"/>
    <mergeCell ref="A217:B217"/>
    <mergeCell ref="C217:G217"/>
    <mergeCell ref="I217:J217"/>
    <mergeCell ref="K217:L217"/>
    <mergeCell ref="M217:P217"/>
    <mergeCell ref="Q217:T217"/>
    <mergeCell ref="U217:X217"/>
    <mergeCell ref="Y217:AD217"/>
    <mergeCell ref="A216:B216"/>
    <mergeCell ref="C216:G216"/>
    <mergeCell ref="I216:J216"/>
    <mergeCell ref="K216:L216"/>
    <mergeCell ref="M216:P216"/>
    <mergeCell ref="Q222:T222"/>
    <mergeCell ref="U222:X222"/>
    <mergeCell ref="Y222:AD222"/>
    <mergeCell ref="A223:B223"/>
    <mergeCell ref="C223:G223"/>
    <mergeCell ref="I223:J223"/>
    <mergeCell ref="K223:L223"/>
    <mergeCell ref="M223:P223"/>
    <mergeCell ref="Q223:T223"/>
    <mergeCell ref="U223:X223"/>
    <mergeCell ref="Y223:AD223"/>
    <mergeCell ref="A222:B222"/>
    <mergeCell ref="C222:G222"/>
    <mergeCell ref="I222:J222"/>
    <mergeCell ref="K222:L222"/>
    <mergeCell ref="M222:P222"/>
    <mergeCell ref="Q220:T220"/>
    <mergeCell ref="U220:X220"/>
    <mergeCell ref="Y220:AD220"/>
    <mergeCell ref="A221:B221"/>
    <mergeCell ref="C221:G221"/>
    <mergeCell ref="I221:J221"/>
    <mergeCell ref="K221:L221"/>
    <mergeCell ref="M221:P221"/>
    <mergeCell ref="Q221:T221"/>
    <mergeCell ref="U221:X221"/>
    <mergeCell ref="Y221:AD221"/>
    <mergeCell ref="A220:B220"/>
    <mergeCell ref="C220:G220"/>
    <mergeCell ref="I220:J220"/>
    <mergeCell ref="K220:L220"/>
    <mergeCell ref="M220:P220"/>
    <mergeCell ref="Q226:T226"/>
    <mergeCell ref="U226:X226"/>
    <mergeCell ref="Y226:AD226"/>
    <mergeCell ref="A227:B227"/>
    <mergeCell ref="C227:G227"/>
    <mergeCell ref="I227:J227"/>
    <mergeCell ref="K227:L227"/>
    <mergeCell ref="M227:P227"/>
    <mergeCell ref="Q227:T227"/>
    <mergeCell ref="U227:X227"/>
    <mergeCell ref="Y227:AD227"/>
    <mergeCell ref="A226:B226"/>
    <mergeCell ref="C226:G226"/>
    <mergeCell ref="I226:J226"/>
    <mergeCell ref="K226:L226"/>
    <mergeCell ref="M226:P226"/>
    <mergeCell ref="Q224:T224"/>
    <mergeCell ref="U224:X224"/>
    <mergeCell ref="Y224:AD224"/>
    <mergeCell ref="A225:B225"/>
    <mergeCell ref="C225:G225"/>
    <mergeCell ref="I225:J225"/>
    <mergeCell ref="K225:L225"/>
    <mergeCell ref="M225:P225"/>
    <mergeCell ref="Q225:T225"/>
    <mergeCell ref="U225:X225"/>
    <mergeCell ref="Y225:AD225"/>
    <mergeCell ref="A224:B224"/>
    <mergeCell ref="C224:G224"/>
    <mergeCell ref="I224:J224"/>
    <mergeCell ref="K224:L224"/>
    <mergeCell ref="M224:P224"/>
    <mergeCell ref="Q230:T230"/>
    <mergeCell ref="U230:X230"/>
    <mergeCell ref="Y230:AD230"/>
    <mergeCell ref="A231:B231"/>
    <mergeCell ref="C231:G231"/>
    <mergeCell ref="I231:J231"/>
    <mergeCell ref="K231:L231"/>
    <mergeCell ref="M231:P231"/>
    <mergeCell ref="Q231:T231"/>
    <mergeCell ref="U231:X231"/>
    <mergeCell ref="Y231:AD231"/>
    <mergeCell ref="A230:B230"/>
    <mergeCell ref="C230:G230"/>
    <mergeCell ref="I230:J230"/>
    <mergeCell ref="K230:L230"/>
    <mergeCell ref="M230:P230"/>
    <mergeCell ref="Q228:T228"/>
    <mergeCell ref="U228:X228"/>
    <mergeCell ref="Y228:AD228"/>
    <mergeCell ref="A229:B229"/>
    <mergeCell ref="C229:G229"/>
    <mergeCell ref="I229:J229"/>
    <mergeCell ref="K229:L229"/>
    <mergeCell ref="M229:P229"/>
    <mergeCell ref="Q229:T229"/>
    <mergeCell ref="U229:X229"/>
    <mergeCell ref="Y229:AD229"/>
    <mergeCell ref="A228:B228"/>
    <mergeCell ref="C228:G228"/>
    <mergeCell ref="I228:J228"/>
    <mergeCell ref="K228:L228"/>
    <mergeCell ref="M228:P228"/>
    <mergeCell ref="Q234:T234"/>
    <mergeCell ref="U234:X234"/>
    <mergeCell ref="Y234:AD234"/>
    <mergeCell ref="A235:B235"/>
    <mergeCell ref="C235:G235"/>
    <mergeCell ref="I235:J235"/>
    <mergeCell ref="K235:L235"/>
    <mergeCell ref="M235:P235"/>
    <mergeCell ref="Q235:T235"/>
    <mergeCell ref="U235:X235"/>
    <mergeCell ref="Y235:AD235"/>
    <mergeCell ref="A234:B234"/>
    <mergeCell ref="C234:G234"/>
    <mergeCell ref="I234:J234"/>
    <mergeCell ref="K234:L234"/>
    <mergeCell ref="M234:P234"/>
    <mergeCell ref="Q232:T232"/>
    <mergeCell ref="U232:X232"/>
    <mergeCell ref="Y232:AD232"/>
    <mergeCell ref="A233:B233"/>
    <mergeCell ref="C233:G233"/>
    <mergeCell ref="I233:J233"/>
    <mergeCell ref="K233:L233"/>
    <mergeCell ref="M233:P233"/>
    <mergeCell ref="Q233:T233"/>
    <mergeCell ref="U233:X233"/>
    <mergeCell ref="Y233:AD233"/>
    <mergeCell ref="A232:B232"/>
    <mergeCell ref="C232:G232"/>
    <mergeCell ref="I232:J232"/>
    <mergeCell ref="K232:L232"/>
    <mergeCell ref="M232:P232"/>
    <mergeCell ref="Q238:T238"/>
    <mergeCell ref="U238:X238"/>
    <mergeCell ref="Y238:AD238"/>
    <mergeCell ref="A239:B239"/>
    <mergeCell ref="C239:G239"/>
    <mergeCell ref="I239:J239"/>
    <mergeCell ref="K239:L239"/>
    <mergeCell ref="M239:P239"/>
    <mergeCell ref="Q239:T239"/>
    <mergeCell ref="U239:X239"/>
    <mergeCell ref="Y239:AD239"/>
    <mergeCell ref="A238:B238"/>
    <mergeCell ref="C238:G238"/>
    <mergeCell ref="I238:J238"/>
    <mergeCell ref="K238:L238"/>
    <mergeCell ref="M238:P238"/>
    <mergeCell ref="Q236:T236"/>
    <mergeCell ref="U236:X236"/>
    <mergeCell ref="Y236:AD236"/>
    <mergeCell ref="A237:B237"/>
    <mergeCell ref="C237:G237"/>
    <mergeCell ref="I237:J237"/>
    <mergeCell ref="K237:L237"/>
    <mergeCell ref="M237:P237"/>
    <mergeCell ref="Q237:T237"/>
    <mergeCell ref="U237:X237"/>
    <mergeCell ref="Y237:AD237"/>
    <mergeCell ref="A236:B236"/>
    <mergeCell ref="C236:G236"/>
    <mergeCell ref="I236:J236"/>
    <mergeCell ref="K236:L236"/>
    <mergeCell ref="M236:P236"/>
    <mergeCell ref="Q242:T242"/>
    <mergeCell ref="U242:X242"/>
    <mergeCell ref="Y242:AD242"/>
    <mergeCell ref="A243:B243"/>
    <mergeCell ref="C243:G243"/>
    <mergeCell ref="I243:J243"/>
    <mergeCell ref="K243:L243"/>
    <mergeCell ref="M243:P243"/>
    <mergeCell ref="Q243:T243"/>
    <mergeCell ref="U243:X243"/>
    <mergeCell ref="Y243:AD243"/>
    <mergeCell ref="A242:B242"/>
    <mergeCell ref="C242:G242"/>
    <mergeCell ref="I242:J242"/>
    <mergeCell ref="K242:L242"/>
    <mergeCell ref="M242:P242"/>
    <mergeCell ref="Q240:T240"/>
    <mergeCell ref="U240:X240"/>
    <mergeCell ref="Y240:AD240"/>
    <mergeCell ref="A241:B241"/>
    <mergeCell ref="C241:G241"/>
    <mergeCell ref="I241:J241"/>
    <mergeCell ref="K241:L241"/>
    <mergeCell ref="M241:P241"/>
    <mergeCell ref="Q241:T241"/>
    <mergeCell ref="U241:X241"/>
    <mergeCell ref="Y241:AD241"/>
    <mergeCell ref="A240:B240"/>
    <mergeCell ref="C240:G240"/>
    <mergeCell ref="I240:J240"/>
    <mergeCell ref="K240:L240"/>
    <mergeCell ref="M240:P240"/>
    <mergeCell ref="Q246:T246"/>
    <mergeCell ref="U246:X246"/>
    <mergeCell ref="Y246:AD246"/>
    <mergeCell ref="A247:B247"/>
    <mergeCell ref="C247:G247"/>
    <mergeCell ref="I247:J247"/>
    <mergeCell ref="K247:L247"/>
    <mergeCell ref="M247:P247"/>
    <mergeCell ref="Q247:T247"/>
    <mergeCell ref="U247:X247"/>
    <mergeCell ref="Y247:AD247"/>
    <mergeCell ref="A246:B246"/>
    <mergeCell ref="C246:G246"/>
    <mergeCell ref="I246:J246"/>
    <mergeCell ref="K246:L246"/>
    <mergeCell ref="M246:P246"/>
    <mergeCell ref="Q244:T244"/>
    <mergeCell ref="U244:X244"/>
    <mergeCell ref="Y244:AD244"/>
    <mergeCell ref="A245:B245"/>
    <mergeCell ref="C245:G245"/>
    <mergeCell ref="I245:J245"/>
    <mergeCell ref="K245:L245"/>
    <mergeCell ref="M245:P245"/>
    <mergeCell ref="Q245:T245"/>
    <mergeCell ref="U245:X245"/>
    <mergeCell ref="Y245:AD245"/>
    <mergeCell ref="A244:B244"/>
    <mergeCell ref="C244:G244"/>
    <mergeCell ref="I244:J244"/>
    <mergeCell ref="K244:L244"/>
    <mergeCell ref="M244:P244"/>
    <mergeCell ref="Q250:T250"/>
    <mergeCell ref="U250:X250"/>
    <mergeCell ref="Y250:AD250"/>
    <mergeCell ref="A251:B251"/>
    <mergeCell ref="C251:G251"/>
    <mergeCell ref="I251:J251"/>
    <mergeCell ref="K251:L251"/>
    <mergeCell ref="M251:P251"/>
    <mergeCell ref="Q251:T251"/>
    <mergeCell ref="U251:X251"/>
    <mergeCell ref="Y251:AD251"/>
    <mergeCell ref="A250:B250"/>
    <mergeCell ref="C250:G250"/>
    <mergeCell ref="I250:J250"/>
    <mergeCell ref="K250:L250"/>
    <mergeCell ref="M250:P250"/>
    <mergeCell ref="Q248:T248"/>
    <mergeCell ref="U248:X248"/>
    <mergeCell ref="Y248:AD248"/>
    <mergeCell ref="A249:B249"/>
    <mergeCell ref="C249:G249"/>
    <mergeCell ref="I249:J249"/>
    <mergeCell ref="K249:L249"/>
    <mergeCell ref="M249:P249"/>
    <mergeCell ref="Q249:T249"/>
    <mergeCell ref="U249:X249"/>
    <mergeCell ref="Y249:AD249"/>
    <mergeCell ref="A248:B248"/>
    <mergeCell ref="C248:G248"/>
    <mergeCell ref="I248:J248"/>
    <mergeCell ref="K248:L248"/>
    <mergeCell ref="M248:P248"/>
    <mergeCell ref="Q254:T254"/>
    <mergeCell ref="U254:X254"/>
    <mergeCell ref="Y254:AD254"/>
    <mergeCell ref="A255:B255"/>
    <mergeCell ref="C255:G255"/>
    <mergeCell ref="I255:J255"/>
    <mergeCell ref="K255:L255"/>
    <mergeCell ref="M255:P255"/>
    <mergeCell ref="Q255:T255"/>
    <mergeCell ref="U255:X255"/>
    <mergeCell ref="Y255:AD255"/>
    <mergeCell ref="A254:B254"/>
    <mergeCell ref="C254:G254"/>
    <mergeCell ref="I254:J254"/>
    <mergeCell ref="K254:L254"/>
    <mergeCell ref="M254:P254"/>
    <mergeCell ref="Q252:T252"/>
    <mergeCell ref="U252:X252"/>
    <mergeCell ref="Y252:AD252"/>
    <mergeCell ref="A253:B253"/>
    <mergeCell ref="C253:G253"/>
    <mergeCell ref="I253:J253"/>
    <mergeCell ref="K253:L253"/>
    <mergeCell ref="M253:P253"/>
    <mergeCell ref="Q253:T253"/>
    <mergeCell ref="U253:X253"/>
    <mergeCell ref="Y253:AD253"/>
    <mergeCell ref="A252:B252"/>
    <mergeCell ref="C252:G252"/>
    <mergeCell ref="I252:J252"/>
    <mergeCell ref="K252:L252"/>
    <mergeCell ref="M252:P252"/>
    <mergeCell ref="Q258:T258"/>
    <mergeCell ref="U258:X258"/>
    <mergeCell ref="Y258:AD258"/>
    <mergeCell ref="A259:B259"/>
    <mergeCell ref="C259:G259"/>
    <mergeCell ref="I259:J259"/>
    <mergeCell ref="K259:L259"/>
    <mergeCell ref="M259:P259"/>
    <mergeCell ref="Q259:T259"/>
    <mergeCell ref="U259:X259"/>
    <mergeCell ref="Y259:AD259"/>
    <mergeCell ref="A258:B258"/>
    <mergeCell ref="C258:G258"/>
    <mergeCell ref="I258:J258"/>
    <mergeCell ref="K258:L258"/>
    <mergeCell ref="M258:P258"/>
    <mergeCell ref="Q256:T256"/>
    <mergeCell ref="U256:X256"/>
    <mergeCell ref="Y256:AD256"/>
    <mergeCell ref="A257:B257"/>
    <mergeCell ref="C257:G257"/>
    <mergeCell ref="I257:J257"/>
    <mergeCell ref="K257:L257"/>
    <mergeCell ref="M257:P257"/>
    <mergeCell ref="Q257:T257"/>
    <mergeCell ref="U257:X257"/>
    <mergeCell ref="Y257:AD257"/>
    <mergeCell ref="A256:B256"/>
    <mergeCell ref="C256:G256"/>
    <mergeCell ref="I256:J256"/>
    <mergeCell ref="K256:L256"/>
    <mergeCell ref="M256:P256"/>
    <mergeCell ref="Q262:T262"/>
    <mergeCell ref="U262:X262"/>
    <mergeCell ref="Y262:AD262"/>
    <mergeCell ref="A263:B263"/>
    <mergeCell ref="C263:G263"/>
    <mergeCell ref="I263:J263"/>
    <mergeCell ref="K263:L263"/>
    <mergeCell ref="M263:P263"/>
    <mergeCell ref="Q263:T263"/>
    <mergeCell ref="U263:X263"/>
    <mergeCell ref="Y263:AD263"/>
    <mergeCell ref="A262:B262"/>
    <mergeCell ref="C262:G262"/>
    <mergeCell ref="I262:J262"/>
    <mergeCell ref="K262:L262"/>
    <mergeCell ref="M262:P262"/>
    <mergeCell ref="Q260:T260"/>
    <mergeCell ref="U260:X260"/>
    <mergeCell ref="Y260:AD260"/>
    <mergeCell ref="A261:B261"/>
    <mergeCell ref="C261:G261"/>
    <mergeCell ref="I261:J261"/>
    <mergeCell ref="K261:L261"/>
    <mergeCell ref="M261:P261"/>
    <mergeCell ref="Q261:T261"/>
    <mergeCell ref="U261:X261"/>
    <mergeCell ref="Y261:AD261"/>
    <mergeCell ref="A260:B260"/>
    <mergeCell ref="C260:G260"/>
    <mergeCell ref="I260:J260"/>
    <mergeCell ref="K260:L260"/>
    <mergeCell ref="M260:P260"/>
    <mergeCell ref="Q266:T266"/>
    <mergeCell ref="U266:X266"/>
    <mergeCell ref="Y266:AD266"/>
    <mergeCell ref="A267:B267"/>
    <mergeCell ref="C267:G267"/>
    <mergeCell ref="I267:J267"/>
    <mergeCell ref="K267:L267"/>
    <mergeCell ref="M267:P267"/>
    <mergeCell ref="Q267:T267"/>
    <mergeCell ref="U267:X267"/>
    <mergeCell ref="Y267:AD267"/>
    <mergeCell ref="A266:B266"/>
    <mergeCell ref="C266:G266"/>
    <mergeCell ref="I266:J266"/>
    <mergeCell ref="K266:L266"/>
    <mergeCell ref="M266:P266"/>
    <mergeCell ref="Q264:T264"/>
    <mergeCell ref="U264:X264"/>
    <mergeCell ref="Y264:AD264"/>
    <mergeCell ref="A265:B265"/>
    <mergeCell ref="C265:G265"/>
    <mergeCell ref="I265:J265"/>
    <mergeCell ref="K265:L265"/>
    <mergeCell ref="M265:P265"/>
    <mergeCell ref="Q265:T265"/>
    <mergeCell ref="U265:X265"/>
    <mergeCell ref="Y265:AD265"/>
    <mergeCell ref="A264:B264"/>
    <mergeCell ref="C264:G264"/>
    <mergeCell ref="I264:J264"/>
    <mergeCell ref="K264:L264"/>
    <mergeCell ref="M264:P264"/>
    <mergeCell ref="Q270:T270"/>
    <mergeCell ref="U270:X270"/>
    <mergeCell ref="Y270:AD270"/>
    <mergeCell ref="A271:B271"/>
    <mergeCell ref="C271:G271"/>
    <mergeCell ref="I271:J271"/>
    <mergeCell ref="K271:L271"/>
    <mergeCell ref="M271:P271"/>
    <mergeCell ref="Q271:T271"/>
    <mergeCell ref="U271:X271"/>
    <mergeCell ref="Y271:AD271"/>
    <mergeCell ref="A270:B270"/>
    <mergeCell ref="C270:G270"/>
    <mergeCell ref="I270:J270"/>
    <mergeCell ref="K270:L270"/>
    <mergeCell ref="M270:P270"/>
    <mergeCell ref="Q268:T268"/>
    <mergeCell ref="U268:X268"/>
    <mergeCell ref="Y268:AD268"/>
    <mergeCell ref="A269:B269"/>
    <mergeCell ref="C269:G269"/>
    <mergeCell ref="I269:J269"/>
    <mergeCell ref="K269:L269"/>
    <mergeCell ref="M269:P269"/>
    <mergeCell ref="Q269:T269"/>
    <mergeCell ref="U269:X269"/>
    <mergeCell ref="Y269:AD269"/>
    <mergeCell ref="A268:B268"/>
    <mergeCell ref="C268:G268"/>
    <mergeCell ref="I268:J268"/>
    <mergeCell ref="K268:L268"/>
    <mergeCell ref="M268:P268"/>
    <mergeCell ref="Q274:T274"/>
    <mergeCell ref="U274:X274"/>
    <mergeCell ref="Y274:AD274"/>
    <mergeCell ref="A275:B275"/>
    <mergeCell ref="C275:G275"/>
    <mergeCell ref="I275:J275"/>
    <mergeCell ref="K275:L275"/>
    <mergeCell ref="M275:P275"/>
    <mergeCell ref="Q275:T275"/>
    <mergeCell ref="U275:X275"/>
    <mergeCell ref="Y275:AD275"/>
    <mergeCell ref="A274:B274"/>
    <mergeCell ref="C274:G274"/>
    <mergeCell ref="I274:J274"/>
    <mergeCell ref="K274:L274"/>
    <mergeCell ref="M274:P274"/>
    <mergeCell ref="Q272:T272"/>
    <mergeCell ref="U272:X272"/>
    <mergeCell ref="Y272:AD272"/>
    <mergeCell ref="A273:B273"/>
    <mergeCell ref="C273:G273"/>
    <mergeCell ref="I273:J273"/>
    <mergeCell ref="K273:L273"/>
    <mergeCell ref="M273:P273"/>
    <mergeCell ref="Q273:T273"/>
    <mergeCell ref="U273:X273"/>
    <mergeCell ref="Y273:AD273"/>
    <mergeCell ref="A272:B272"/>
    <mergeCell ref="C272:G272"/>
    <mergeCell ref="I272:J272"/>
    <mergeCell ref="K272:L272"/>
    <mergeCell ref="M272:P272"/>
    <mergeCell ref="Q278:T278"/>
    <mergeCell ref="U278:X278"/>
    <mergeCell ref="Y278:AD278"/>
    <mergeCell ref="A279:B279"/>
    <mergeCell ref="C279:G279"/>
    <mergeCell ref="I279:J279"/>
    <mergeCell ref="K279:L279"/>
    <mergeCell ref="M279:P279"/>
    <mergeCell ref="Q279:T279"/>
    <mergeCell ref="U279:X279"/>
    <mergeCell ref="Y279:AD279"/>
    <mergeCell ref="A278:B278"/>
    <mergeCell ref="C278:G278"/>
    <mergeCell ref="I278:J278"/>
    <mergeCell ref="K278:L278"/>
    <mergeCell ref="M278:P278"/>
    <mergeCell ref="Q276:T276"/>
    <mergeCell ref="U276:X276"/>
    <mergeCell ref="Y276:AD276"/>
    <mergeCell ref="A277:B277"/>
    <mergeCell ref="C277:G277"/>
    <mergeCell ref="I277:J277"/>
    <mergeCell ref="K277:L277"/>
    <mergeCell ref="M277:P277"/>
    <mergeCell ref="Q277:T277"/>
    <mergeCell ref="U277:X277"/>
    <mergeCell ref="Y277:AD277"/>
    <mergeCell ref="A276:B276"/>
    <mergeCell ref="C276:G276"/>
    <mergeCell ref="I276:J276"/>
    <mergeCell ref="K276:L276"/>
    <mergeCell ref="M276:P276"/>
    <mergeCell ref="Q282:T282"/>
    <mergeCell ref="U282:X282"/>
    <mergeCell ref="Y282:AD282"/>
    <mergeCell ref="A283:B283"/>
    <mergeCell ref="C283:G283"/>
    <mergeCell ref="I283:J283"/>
    <mergeCell ref="K283:L283"/>
    <mergeCell ref="M283:P283"/>
    <mergeCell ref="Q283:T283"/>
    <mergeCell ref="U283:X283"/>
    <mergeCell ref="Y283:AD283"/>
    <mergeCell ref="A282:B282"/>
    <mergeCell ref="C282:G282"/>
    <mergeCell ref="I282:J282"/>
    <mergeCell ref="K282:L282"/>
    <mergeCell ref="M282:P282"/>
    <mergeCell ref="Q280:T280"/>
    <mergeCell ref="U280:X280"/>
    <mergeCell ref="Y280:AD280"/>
    <mergeCell ref="A281:B281"/>
    <mergeCell ref="C281:G281"/>
    <mergeCell ref="I281:J281"/>
    <mergeCell ref="K281:L281"/>
    <mergeCell ref="M281:P281"/>
    <mergeCell ref="Q281:T281"/>
    <mergeCell ref="U281:X281"/>
    <mergeCell ref="Y281:AD281"/>
    <mergeCell ref="A280:B280"/>
    <mergeCell ref="C280:G280"/>
    <mergeCell ref="I280:J280"/>
    <mergeCell ref="K280:L280"/>
    <mergeCell ref="M280:P280"/>
    <mergeCell ref="Q286:T286"/>
    <mergeCell ref="U286:X286"/>
    <mergeCell ref="Y286:AD286"/>
    <mergeCell ref="A287:B287"/>
    <mergeCell ref="C287:G287"/>
    <mergeCell ref="I287:J287"/>
    <mergeCell ref="K287:L287"/>
    <mergeCell ref="M287:P287"/>
    <mergeCell ref="Q287:T287"/>
    <mergeCell ref="U287:X287"/>
    <mergeCell ref="Y287:AD287"/>
    <mergeCell ref="A286:B286"/>
    <mergeCell ref="C286:G286"/>
    <mergeCell ref="I286:J286"/>
    <mergeCell ref="K286:L286"/>
    <mergeCell ref="M286:P286"/>
    <mergeCell ref="Q284:T284"/>
    <mergeCell ref="U284:X284"/>
    <mergeCell ref="Y284:AD284"/>
    <mergeCell ref="A285:B285"/>
    <mergeCell ref="C285:G285"/>
    <mergeCell ref="I285:J285"/>
    <mergeCell ref="K285:L285"/>
    <mergeCell ref="M285:P285"/>
    <mergeCell ref="Q285:T285"/>
    <mergeCell ref="U285:X285"/>
    <mergeCell ref="Y285:AD285"/>
    <mergeCell ref="A284:B284"/>
    <mergeCell ref="C284:G284"/>
    <mergeCell ref="I284:J284"/>
    <mergeCell ref="K284:L284"/>
    <mergeCell ref="M284:P284"/>
    <mergeCell ref="Q290:T290"/>
    <mergeCell ref="U290:X290"/>
    <mergeCell ref="Y290:AD290"/>
    <mergeCell ref="A291:B291"/>
    <mergeCell ref="C291:G291"/>
    <mergeCell ref="I291:J291"/>
    <mergeCell ref="K291:L291"/>
    <mergeCell ref="M291:P291"/>
    <mergeCell ref="Q291:T291"/>
    <mergeCell ref="U291:X291"/>
    <mergeCell ref="Y291:AD291"/>
    <mergeCell ref="A290:B290"/>
    <mergeCell ref="C290:G290"/>
    <mergeCell ref="I290:J290"/>
    <mergeCell ref="K290:L290"/>
    <mergeCell ref="M290:P290"/>
    <mergeCell ref="Q288:T288"/>
    <mergeCell ref="U288:X288"/>
    <mergeCell ref="Y288:AD288"/>
    <mergeCell ref="A289:B289"/>
    <mergeCell ref="C289:G289"/>
    <mergeCell ref="I289:J289"/>
    <mergeCell ref="K289:L289"/>
    <mergeCell ref="M289:P289"/>
    <mergeCell ref="Q289:T289"/>
    <mergeCell ref="U289:X289"/>
    <mergeCell ref="Y289:AD289"/>
    <mergeCell ref="A288:B288"/>
    <mergeCell ref="C288:G288"/>
    <mergeCell ref="I288:J288"/>
    <mergeCell ref="K288:L288"/>
    <mergeCell ref="M288:P288"/>
    <mergeCell ref="Q294:T294"/>
    <mergeCell ref="U294:X294"/>
    <mergeCell ref="Y294:AD294"/>
    <mergeCell ref="A295:B295"/>
    <mergeCell ref="C295:G295"/>
    <mergeCell ref="I295:J295"/>
    <mergeCell ref="K295:L295"/>
    <mergeCell ref="M295:P295"/>
    <mergeCell ref="Q295:T295"/>
    <mergeCell ref="U295:X295"/>
    <mergeCell ref="Y295:AD295"/>
    <mergeCell ref="A294:B294"/>
    <mergeCell ref="C294:G294"/>
    <mergeCell ref="I294:J294"/>
    <mergeCell ref="K294:L294"/>
    <mergeCell ref="M294:P294"/>
    <mergeCell ref="Q292:T292"/>
    <mergeCell ref="U292:X292"/>
    <mergeCell ref="Y292:AD292"/>
    <mergeCell ref="A293:B293"/>
    <mergeCell ref="C293:G293"/>
    <mergeCell ref="I293:J293"/>
    <mergeCell ref="K293:L293"/>
    <mergeCell ref="M293:P293"/>
    <mergeCell ref="Q293:T293"/>
    <mergeCell ref="U293:X293"/>
    <mergeCell ref="Y293:AD293"/>
    <mergeCell ref="A292:B292"/>
    <mergeCell ref="C292:G292"/>
    <mergeCell ref="I292:J292"/>
    <mergeCell ref="K292:L292"/>
    <mergeCell ref="M292:P292"/>
    <mergeCell ref="Q298:T298"/>
    <mergeCell ref="U298:X298"/>
    <mergeCell ref="Y298:AD298"/>
    <mergeCell ref="A299:B299"/>
    <mergeCell ref="C299:G299"/>
    <mergeCell ref="I299:J299"/>
    <mergeCell ref="K299:L299"/>
    <mergeCell ref="M299:P299"/>
    <mergeCell ref="Q299:T299"/>
    <mergeCell ref="U299:X299"/>
    <mergeCell ref="Y299:AD299"/>
    <mergeCell ref="A298:B298"/>
    <mergeCell ref="C298:G298"/>
    <mergeCell ref="I298:J298"/>
    <mergeCell ref="K298:L298"/>
    <mergeCell ref="M298:P298"/>
    <mergeCell ref="Q296:T296"/>
    <mergeCell ref="U296:X296"/>
    <mergeCell ref="Y296:AD296"/>
    <mergeCell ref="A297:B297"/>
    <mergeCell ref="C297:G297"/>
    <mergeCell ref="I297:J297"/>
    <mergeCell ref="K297:L297"/>
    <mergeCell ref="M297:P297"/>
    <mergeCell ref="Q297:T297"/>
    <mergeCell ref="U297:X297"/>
    <mergeCell ref="Y297:AD297"/>
    <mergeCell ref="A296:B296"/>
    <mergeCell ref="C296:G296"/>
    <mergeCell ref="I296:J296"/>
    <mergeCell ref="K296:L296"/>
    <mergeCell ref="M296:P296"/>
    <mergeCell ref="Q302:T302"/>
    <mergeCell ref="U302:X302"/>
    <mergeCell ref="Y302:AD302"/>
    <mergeCell ref="A303:B303"/>
    <mergeCell ref="C303:G303"/>
    <mergeCell ref="I303:J303"/>
    <mergeCell ref="K303:L303"/>
    <mergeCell ref="M303:P303"/>
    <mergeCell ref="Q303:T303"/>
    <mergeCell ref="U303:X303"/>
    <mergeCell ref="Y303:AD303"/>
    <mergeCell ref="A302:B302"/>
    <mergeCell ref="C302:G302"/>
    <mergeCell ref="I302:J302"/>
    <mergeCell ref="K302:L302"/>
    <mergeCell ref="M302:P302"/>
    <mergeCell ref="Q300:T300"/>
    <mergeCell ref="U300:X300"/>
    <mergeCell ref="Y300:AD300"/>
    <mergeCell ref="A301:B301"/>
    <mergeCell ref="C301:G301"/>
    <mergeCell ref="I301:J301"/>
    <mergeCell ref="K301:L301"/>
    <mergeCell ref="M301:P301"/>
    <mergeCell ref="Q301:T301"/>
    <mergeCell ref="U301:X301"/>
    <mergeCell ref="Y301:AD301"/>
    <mergeCell ref="A300:B300"/>
    <mergeCell ref="C300:G300"/>
    <mergeCell ref="I300:J300"/>
    <mergeCell ref="K300:L300"/>
    <mergeCell ref="M300:P300"/>
    <mergeCell ref="Q306:T306"/>
    <mergeCell ref="U306:X306"/>
    <mergeCell ref="Y306:AD306"/>
    <mergeCell ref="A307:B307"/>
    <mergeCell ref="C307:G307"/>
    <mergeCell ref="I307:J307"/>
    <mergeCell ref="K307:L307"/>
    <mergeCell ref="M307:P307"/>
    <mergeCell ref="Q307:T307"/>
    <mergeCell ref="U307:X307"/>
    <mergeCell ref="Y307:AD307"/>
    <mergeCell ref="A306:B306"/>
    <mergeCell ref="C306:G306"/>
    <mergeCell ref="I306:J306"/>
    <mergeCell ref="K306:L306"/>
    <mergeCell ref="M306:P306"/>
    <mergeCell ref="Q304:T304"/>
    <mergeCell ref="U304:X304"/>
    <mergeCell ref="Y304:AD304"/>
    <mergeCell ref="A305:B305"/>
    <mergeCell ref="C305:G305"/>
    <mergeCell ref="I305:J305"/>
    <mergeCell ref="K305:L305"/>
    <mergeCell ref="M305:P305"/>
    <mergeCell ref="Q305:T305"/>
    <mergeCell ref="U305:X305"/>
    <mergeCell ref="Y305:AD305"/>
    <mergeCell ref="A304:B304"/>
    <mergeCell ref="C304:G304"/>
    <mergeCell ref="I304:J304"/>
    <mergeCell ref="K304:L304"/>
    <mergeCell ref="M304:P304"/>
    <mergeCell ref="Q310:T310"/>
    <mergeCell ref="U310:X310"/>
    <mergeCell ref="Y310:AD310"/>
    <mergeCell ref="A311:B311"/>
    <mergeCell ref="C311:G311"/>
    <mergeCell ref="I311:J311"/>
    <mergeCell ref="K311:L311"/>
    <mergeCell ref="M311:P311"/>
    <mergeCell ref="Q311:T311"/>
    <mergeCell ref="U311:X311"/>
    <mergeCell ref="Y311:AD311"/>
    <mergeCell ref="A310:B310"/>
    <mergeCell ref="C310:G310"/>
    <mergeCell ref="I310:J310"/>
    <mergeCell ref="K310:L310"/>
    <mergeCell ref="M310:P310"/>
    <mergeCell ref="Q308:T308"/>
    <mergeCell ref="U308:X308"/>
    <mergeCell ref="Y308:AD308"/>
    <mergeCell ref="A309:B309"/>
    <mergeCell ref="C309:G309"/>
    <mergeCell ref="I309:J309"/>
    <mergeCell ref="K309:L309"/>
    <mergeCell ref="M309:P309"/>
    <mergeCell ref="Q309:T309"/>
    <mergeCell ref="U309:X309"/>
    <mergeCell ref="Y309:AD309"/>
    <mergeCell ref="A308:B308"/>
    <mergeCell ref="C308:G308"/>
    <mergeCell ref="I308:J308"/>
    <mergeCell ref="K308:L308"/>
    <mergeCell ref="M308:P308"/>
    <mergeCell ref="Q314:T314"/>
    <mergeCell ref="U314:X314"/>
    <mergeCell ref="Y314:AD314"/>
    <mergeCell ref="A315:B315"/>
    <mergeCell ref="C315:G315"/>
    <mergeCell ref="I315:J315"/>
    <mergeCell ref="K315:L315"/>
    <mergeCell ref="M315:P315"/>
    <mergeCell ref="Q315:T315"/>
    <mergeCell ref="U315:X315"/>
    <mergeCell ref="Y315:AD315"/>
    <mergeCell ref="A314:B314"/>
    <mergeCell ref="C314:G314"/>
    <mergeCell ref="I314:J314"/>
    <mergeCell ref="K314:L314"/>
    <mergeCell ref="M314:P314"/>
    <mergeCell ref="Q312:T312"/>
    <mergeCell ref="U312:X312"/>
    <mergeCell ref="Y312:AD312"/>
    <mergeCell ref="A313:B313"/>
    <mergeCell ref="C313:G313"/>
    <mergeCell ref="I313:J313"/>
    <mergeCell ref="K313:L313"/>
    <mergeCell ref="M313:P313"/>
    <mergeCell ref="Q313:T313"/>
    <mergeCell ref="U313:X313"/>
    <mergeCell ref="Y313:AD313"/>
    <mergeCell ref="A312:B312"/>
    <mergeCell ref="C312:G312"/>
    <mergeCell ref="I312:J312"/>
    <mergeCell ref="K312:L312"/>
    <mergeCell ref="M312:P312"/>
    <mergeCell ref="Q318:T318"/>
    <mergeCell ref="U318:X318"/>
    <mergeCell ref="Y318:AD318"/>
    <mergeCell ref="A319:B319"/>
    <mergeCell ref="C319:G319"/>
    <mergeCell ref="I319:J319"/>
    <mergeCell ref="K319:L319"/>
    <mergeCell ref="M319:P319"/>
    <mergeCell ref="Q319:T319"/>
    <mergeCell ref="U319:X319"/>
    <mergeCell ref="Y319:AD319"/>
    <mergeCell ref="A318:B318"/>
    <mergeCell ref="C318:G318"/>
    <mergeCell ref="I318:J318"/>
    <mergeCell ref="K318:L318"/>
    <mergeCell ref="M318:P318"/>
    <mergeCell ref="Q316:T316"/>
    <mergeCell ref="U316:X316"/>
    <mergeCell ref="Y316:AD316"/>
    <mergeCell ref="A317:B317"/>
    <mergeCell ref="C317:G317"/>
    <mergeCell ref="I317:J317"/>
    <mergeCell ref="K317:L317"/>
    <mergeCell ref="M317:P317"/>
    <mergeCell ref="Q317:T317"/>
    <mergeCell ref="U317:X317"/>
    <mergeCell ref="Y317:AD317"/>
    <mergeCell ref="A316:B316"/>
    <mergeCell ref="C316:G316"/>
    <mergeCell ref="I316:J316"/>
    <mergeCell ref="K316:L316"/>
    <mergeCell ref="M316:P316"/>
    <mergeCell ref="Q322:T322"/>
    <mergeCell ref="U322:X322"/>
    <mergeCell ref="Y322:AD322"/>
    <mergeCell ref="A323:B323"/>
    <mergeCell ref="C323:G323"/>
    <mergeCell ref="I323:J323"/>
    <mergeCell ref="K323:L323"/>
    <mergeCell ref="M323:P323"/>
    <mergeCell ref="Q323:T323"/>
    <mergeCell ref="U323:X323"/>
    <mergeCell ref="Y323:AD323"/>
    <mergeCell ref="A322:B322"/>
    <mergeCell ref="C322:G322"/>
    <mergeCell ref="I322:J322"/>
    <mergeCell ref="K322:L322"/>
    <mergeCell ref="M322:P322"/>
    <mergeCell ref="Q320:T320"/>
    <mergeCell ref="U320:X320"/>
    <mergeCell ref="Y320:AD320"/>
    <mergeCell ref="A321:B321"/>
    <mergeCell ref="C321:G321"/>
    <mergeCell ref="I321:J321"/>
    <mergeCell ref="K321:L321"/>
    <mergeCell ref="M321:P321"/>
    <mergeCell ref="Q321:T321"/>
    <mergeCell ref="U321:X321"/>
    <mergeCell ref="Y321:AD321"/>
    <mergeCell ref="A320:B320"/>
    <mergeCell ref="C320:G320"/>
    <mergeCell ref="I320:J320"/>
    <mergeCell ref="K320:L320"/>
    <mergeCell ref="M320:P320"/>
    <mergeCell ref="Q326:T326"/>
    <mergeCell ref="U326:X326"/>
    <mergeCell ref="Y326:AD326"/>
    <mergeCell ref="A327:B327"/>
    <mergeCell ref="C327:G327"/>
    <mergeCell ref="I327:J327"/>
    <mergeCell ref="K327:L327"/>
    <mergeCell ref="M327:P327"/>
    <mergeCell ref="Q327:T327"/>
    <mergeCell ref="U327:X327"/>
    <mergeCell ref="Y327:AD327"/>
    <mergeCell ref="A326:B326"/>
    <mergeCell ref="C326:G326"/>
    <mergeCell ref="I326:J326"/>
    <mergeCell ref="K326:L326"/>
    <mergeCell ref="M326:P326"/>
    <mergeCell ref="Q324:T324"/>
    <mergeCell ref="U324:X324"/>
    <mergeCell ref="Y324:AD324"/>
    <mergeCell ref="A325:B325"/>
    <mergeCell ref="C325:G325"/>
    <mergeCell ref="I325:J325"/>
    <mergeCell ref="K325:L325"/>
    <mergeCell ref="M325:P325"/>
    <mergeCell ref="Q325:T325"/>
    <mergeCell ref="U325:X325"/>
    <mergeCell ref="Y325:AD325"/>
    <mergeCell ref="A324:B324"/>
    <mergeCell ref="C324:G324"/>
    <mergeCell ref="I324:J324"/>
    <mergeCell ref="K324:L324"/>
    <mergeCell ref="M324:P324"/>
    <mergeCell ref="Q330:T330"/>
    <mergeCell ref="U330:X330"/>
    <mergeCell ref="Y330:AD330"/>
    <mergeCell ref="A331:B331"/>
    <mergeCell ref="C331:G331"/>
    <mergeCell ref="I331:J331"/>
    <mergeCell ref="K331:L331"/>
    <mergeCell ref="M331:P331"/>
    <mergeCell ref="Q331:T331"/>
    <mergeCell ref="U331:X331"/>
    <mergeCell ref="Y331:AD331"/>
    <mergeCell ref="A330:B330"/>
    <mergeCell ref="C330:G330"/>
    <mergeCell ref="I330:J330"/>
    <mergeCell ref="K330:L330"/>
    <mergeCell ref="M330:P330"/>
    <mergeCell ref="Q328:T328"/>
    <mergeCell ref="U328:X328"/>
    <mergeCell ref="Y328:AD328"/>
    <mergeCell ref="A329:B329"/>
    <mergeCell ref="C329:G329"/>
    <mergeCell ref="I329:J329"/>
    <mergeCell ref="K329:L329"/>
    <mergeCell ref="M329:P329"/>
    <mergeCell ref="Q329:T329"/>
    <mergeCell ref="U329:X329"/>
    <mergeCell ref="Y329:AD329"/>
    <mergeCell ref="A328:B328"/>
    <mergeCell ref="C328:G328"/>
    <mergeCell ref="I328:J328"/>
    <mergeCell ref="K328:L328"/>
    <mergeCell ref="M328:P328"/>
    <mergeCell ref="Q334:T334"/>
    <mergeCell ref="U334:X334"/>
    <mergeCell ref="Y334:AD334"/>
    <mergeCell ref="A335:B335"/>
    <mergeCell ref="C335:G335"/>
    <mergeCell ref="I335:J335"/>
    <mergeCell ref="K335:L335"/>
    <mergeCell ref="M335:P335"/>
    <mergeCell ref="Q335:T335"/>
    <mergeCell ref="U335:X335"/>
    <mergeCell ref="Y335:AD335"/>
    <mergeCell ref="A334:B334"/>
    <mergeCell ref="C334:G334"/>
    <mergeCell ref="I334:J334"/>
    <mergeCell ref="K334:L334"/>
    <mergeCell ref="M334:P334"/>
    <mergeCell ref="Q332:T332"/>
    <mergeCell ref="U332:X332"/>
    <mergeCell ref="Y332:AD332"/>
    <mergeCell ref="A333:B333"/>
    <mergeCell ref="C333:G333"/>
    <mergeCell ref="I333:J333"/>
    <mergeCell ref="K333:L333"/>
    <mergeCell ref="M333:P333"/>
    <mergeCell ref="Q333:T333"/>
    <mergeCell ref="U333:X333"/>
    <mergeCell ref="Y333:AD333"/>
    <mergeCell ref="A332:B332"/>
    <mergeCell ref="C332:G332"/>
    <mergeCell ref="I332:J332"/>
    <mergeCell ref="K332:L332"/>
    <mergeCell ref="M332:P332"/>
    <mergeCell ref="Q338:T338"/>
    <mergeCell ref="U338:X338"/>
    <mergeCell ref="Y338:AD338"/>
    <mergeCell ref="A339:B339"/>
    <mergeCell ref="C339:G339"/>
    <mergeCell ref="I339:J339"/>
    <mergeCell ref="K339:L339"/>
    <mergeCell ref="M339:P339"/>
    <mergeCell ref="Q339:T339"/>
    <mergeCell ref="U339:X339"/>
    <mergeCell ref="Y339:AD339"/>
    <mergeCell ref="A338:B338"/>
    <mergeCell ref="C338:G338"/>
    <mergeCell ref="I338:J338"/>
    <mergeCell ref="K338:L338"/>
    <mergeCell ref="M338:P338"/>
    <mergeCell ref="Q336:T336"/>
    <mergeCell ref="U336:X336"/>
    <mergeCell ref="Y336:AD336"/>
    <mergeCell ref="A337:B337"/>
    <mergeCell ref="C337:G337"/>
    <mergeCell ref="I337:J337"/>
    <mergeCell ref="K337:L337"/>
    <mergeCell ref="M337:P337"/>
    <mergeCell ref="Q337:T337"/>
    <mergeCell ref="U337:X337"/>
    <mergeCell ref="Y337:AD337"/>
    <mergeCell ref="A336:B336"/>
    <mergeCell ref="C336:G336"/>
    <mergeCell ref="I336:J336"/>
    <mergeCell ref="K336:L336"/>
    <mergeCell ref="M336:P336"/>
    <mergeCell ref="Q342:T342"/>
    <mergeCell ref="U342:X342"/>
    <mergeCell ref="Y342:AD342"/>
    <mergeCell ref="A343:B343"/>
    <mergeCell ref="C343:G343"/>
    <mergeCell ref="I343:J343"/>
    <mergeCell ref="K343:L343"/>
    <mergeCell ref="M343:P343"/>
    <mergeCell ref="Q343:T343"/>
    <mergeCell ref="U343:X343"/>
    <mergeCell ref="Y343:AD343"/>
    <mergeCell ref="A342:B342"/>
    <mergeCell ref="C342:G342"/>
    <mergeCell ref="I342:J342"/>
    <mergeCell ref="K342:L342"/>
    <mergeCell ref="M342:P342"/>
    <mergeCell ref="Q340:T340"/>
    <mergeCell ref="U340:X340"/>
    <mergeCell ref="Y340:AD340"/>
    <mergeCell ref="A341:B341"/>
    <mergeCell ref="C341:G341"/>
    <mergeCell ref="I341:J341"/>
    <mergeCell ref="K341:L341"/>
    <mergeCell ref="M341:P341"/>
    <mergeCell ref="Q341:T341"/>
    <mergeCell ref="U341:X341"/>
    <mergeCell ref="Y341:AD341"/>
    <mergeCell ref="A340:B340"/>
    <mergeCell ref="C340:G340"/>
    <mergeCell ref="I340:J340"/>
    <mergeCell ref="K340:L340"/>
    <mergeCell ref="M340:P340"/>
    <mergeCell ref="Q346:T346"/>
    <mergeCell ref="U346:X346"/>
    <mergeCell ref="Y346:AD346"/>
    <mergeCell ref="A347:B347"/>
    <mergeCell ref="C347:G347"/>
    <mergeCell ref="I347:J347"/>
    <mergeCell ref="K347:L347"/>
    <mergeCell ref="M347:P347"/>
    <mergeCell ref="Q347:T347"/>
    <mergeCell ref="U347:X347"/>
    <mergeCell ref="Y347:AD347"/>
    <mergeCell ref="A346:B346"/>
    <mergeCell ref="C346:G346"/>
    <mergeCell ref="I346:J346"/>
    <mergeCell ref="K346:L346"/>
    <mergeCell ref="M346:P346"/>
    <mergeCell ref="Q344:T344"/>
    <mergeCell ref="U344:X344"/>
    <mergeCell ref="Y344:AD344"/>
    <mergeCell ref="A345:B345"/>
    <mergeCell ref="C345:G345"/>
    <mergeCell ref="I345:J345"/>
    <mergeCell ref="K345:L345"/>
    <mergeCell ref="M345:P345"/>
    <mergeCell ref="Q345:T345"/>
    <mergeCell ref="U345:X345"/>
    <mergeCell ref="Y345:AD345"/>
    <mergeCell ref="A344:B344"/>
    <mergeCell ref="C344:G344"/>
    <mergeCell ref="I344:J344"/>
    <mergeCell ref="K344:L344"/>
    <mergeCell ref="M344:P344"/>
    <mergeCell ref="Q350:T350"/>
    <mergeCell ref="U350:X350"/>
    <mergeCell ref="Y350:AD350"/>
    <mergeCell ref="A351:B351"/>
    <mergeCell ref="C351:G351"/>
    <mergeCell ref="I351:J351"/>
    <mergeCell ref="K351:L351"/>
    <mergeCell ref="M351:P351"/>
    <mergeCell ref="Q351:T351"/>
    <mergeCell ref="U351:X351"/>
    <mergeCell ref="Y351:AD351"/>
    <mergeCell ref="A350:B350"/>
    <mergeCell ref="C350:G350"/>
    <mergeCell ref="I350:J350"/>
    <mergeCell ref="K350:L350"/>
    <mergeCell ref="M350:P350"/>
    <mergeCell ref="Q348:T348"/>
    <mergeCell ref="U348:X348"/>
    <mergeCell ref="Y348:AD348"/>
    <mergeCell ref="A349:B349"/>
    <mergeCell ref="C349:G349"/>
    <mergeCell ref="I349:J349"/>
    <mergeCell ref="K349:L349"/>
    <mergeCell ref="M349:P349"/>
    <mergeCell ref="Q349:T349"/>
    <mergeCell ref="U349:X349"/>
    <mergeCell ref="Y349:AD349"/>
    <mergeCell ref="A348:B348"/>
    <mergeCell ref="C348:G348"/>
    <mergeCell ref="I348:J348"/>
    <mergeCell ref="K348:L348"/>
    <mergeCell ref="M348:P348"/>
    <mergeCell ref="Q354:T354"/>
    <mergeCell ref="U354:X354"/>
    <mergeCell ref="Y354:AD354"/>
    <mergeCell ref="A355:B355"/>
    <mergeCell ref="C355:G355"/>
    <mergeCell ref="I355:J355"/>
    <mergeCell ref="K355:L355"/>
    <mergeCell ref="M355:P355"/>
    <mergeCell ref="Q355:T355"/>
    <mergeCell ref="U355:X355"/>
    <mergeCell ref="Y355:AD355"/>
    <mergeCell ref="A354:B354"/>
    <mergeCell ref="C354:G354"/>
    <mergeCell ref="I354:J354"/>
    <mergeCell ref="K354:L354"/>
    <mergeCell ref="M354:P354"/>
    <mergeCell ref="Q352:T352"/>
    <mergeCell ref="U352:X352"/>
    <mergeCell ref="Y352:AD352"/>
    <mergeCell ref="A353:B353"/>
    <mergeCell ref="C353:G353"/>
    <mergeCell ref="I353:J353"/>
    <mergeCell ref="K353:L353"/>
    <mergeCell ref="M353:P353"/>
    <mergeCell ref="Q353:T353"/>
    <mergeCell ref="U353:X353"/>
    <mergeCell ref="Y353:AD353"/>
    <mergeCell ref="A352:B352"/>
    <mergeCell ref="C352:G352"/>
    <mergeCell ref="I352:J352"/>
    <mergeCell ref="K352:L352"/>
    <mergeCell ref="M352:P352"/>
    <mergeCell ref="Q358:T358"/>
    <mergeCell ref="U358:X358"/>
    <mergeCell ref="Y358:AD358"/>
    <mergeCell ref="A359:B359"/>
    <mergeCell ref="C359:G359"/>
    <mergeCell ref="I359:J359"/>
    <mergeCell ref="K359:L359"/>
    <mergeCell ref="M359:P359"/>
    <mergeCell ref="Q359:T359"/>
    <mergeCell ref="U359:X359"/>
    <mergeCell ref="Y359:AD359"/>
    <mergeCell ref="A358:B358"/>
    <mergeCell ref="C358:G358"/>
    <mergeCell ref="I358:J358"/>
    <mergeCell ref="K358:L358"/>
    <mergeCell ref="M358:P358"/>
    <mergeCell ref="Q356:T356"/>
    <mergeCell ref="U356:X356"/>
    <mergeCell ref="Y356:AD356"/>
    <mergeCell ref="A357:B357"/>
    <mergeCell ref="C357:G357"/>
    <mergeCell ref="I357:J357"/>
    <mergeCell ref="K357:L357"/>
    <mergeCell ref="M357:P357"/>
    <mergeCell ref="Q357:T357"/>
    <mergeCell ref="U357:X357"/>
    <mergeCell ref="Y357:AD357"/>
    <mergeCell ref="A356:B356"/>
    <mergeCell ref="C356:G356"/>
    <mergeCell ref="I356:J356"/>
    <mergeCell ref="K356:L356"/>
    <mergeCell ref="M356:P356"/>
    <mergeCell ref="Q362:T362"/>
    <mergeCell ref="U362:X362"/>
    <mergeCell ref="Y362:AD362"/>
    <mergeCell ref="A363:B363"/>
    <mergeCell ref="C363:G363"/>
    <mergeCell ref="I363:J363"/>
    <mergeCell ref="K363:L363"/>
    <mergeCell ref="M363:P363"/>
    <mergeCell ref="Q363:T363"/>
    <mergeCell ref="U363:X363"/>
    <mergeCell ref="Y363:AD363"/>
    <mergeCell ref="A362:B362"/>
    <mergeCell ref="C362:G362"/>
    <mergeCell ref="I362:J362"/>
    <mergeCell ref="K362:L362"/>
    <mergeCell ref="M362:P362"/>
    <mergeCell ref="Q360:T360"/>
    <mergeCell ref="U360:X360"/>
    <mergeCell ref="Y360:AD360"/>
    <mergeCell ref="A361:B361"/>
    <mergeCell ref="C361:G361"/>
    <mergeCell ref="I361:J361"/>
    <mergeCell ref="K361:L361"/>
    <mergeCell ref="M361:P361"/>
    <mergeCell ref="Q361:T361"/>
    <mergeCell ref="U361:X361"/>
    <mergeCell ref="Y361:AD361"/>
    <mergeCell ref="A360:B360"/>
    <mergeCell ref="C360:G360"/>
    <mergeCell ref="I360:J360"/>
    <mergeCell ref="K360:L360"/>
    <mergeCell ref="M360:P360"/>
    <mergeCell ref="Q366:T366"/>
    <mergeCell ref="U366:X366"/>
    <mergeCell ref="Y366:AD366"/>
    <mergeCell ref="A367:B367"/>
    <mergeCell ref="C367:G367"/>
    <mergeCell ref="I367:J367"/>
    <mergeCell ref="K367:L367"/>
    <mergeCell ref="M367:P367"/>
    <mergeCell ref="Q367:T367"/>
    <mergeCell ref="U367:X367"/>
    <mergeCell ref="Y367:AD367"/>
    <mergeCell ref="A366:B366"/>
    <mergeCell ref="C366:G366"/>
    <mergeCell ref="I366:J366"/>
    <mergeCell ref="K366:L366"/>
    <mergeCell ref="M366:P366"/>
    <mergeCell ref="Q364:T364"/>
    <mergeCell ref="U364:X364"/>
    <mergeCell ref="Y364:AD364"/>
    <mergeCell ref="A365:B365"/>
    <mergeCell ref="C365:G365"/>
    <mergeCell ref="I365:J365"/>
    <mergeCell ref="K365:L365"/>
    <mergeCell ref="M365:P365"/>
    <mergeCell ref="Q365:T365"/>
    <mergeCell ref="U365:X365"/>
    <mergeCell ref="Y365:AD365"/>
    <mergeCell ref="A364:B364"/>
    <mergeCell ref="C364:G364"/>
    <mergeCell ref="I364:J364"/>
    <mergeCell ref="K364:L364"/>
    <mergeCell ref="M364:P364"/>
    <mergeCell ref="Q370:T370"/>
    <mergeCell ref="U370:X370"/>
    <mergeCell ref="Y370:AD370"/>
    <mergeCell ref="A371:B371"/>
    <mergeCell ref="C371:G371"/>
    <mergeCell ref="I371:J371"/>
    <mergeCell ref="K371:L371"/>
    <mergeCell ref="M371:P371"/>
    <mergeCell ref="Q371:T371"/>
    <mergeCell ref="U371:X371"/>
    <mergeCell ref="Y371:AD371"/>
    <mergeCell ref="A370:B370"/>
    <mergeCell ref="C370:G370"/>
    <mergeCell ref="I370:J370"/>
    <mergeCell ref="K370:L370"/>
    <mergeCell ref="M370:P370"/>
    <mergeCell ref="Q368:T368"/>
    <mergeCell ref="U368:X368"/>
    <mergeCell ref="Y368:AD368"/>
    <mergeCell ref="A369:B369"/>
    <mergeCell ref="C369:G369"/>
    <mergeCell ref="I369:J369"/>
    <mergeCell ref="K369:L369"/>
    <mergeCell ref="M369:P369"/>
    <mergeCell ref="Q369:T369"/>
    <mergeCell ref="U369:X369"/>
    <mergeCell ref="Y369:AD369"/>
    <mergeCell ref="A368:B368"/>
    <mergeCell ref="C368:G368"/>
    <mergeCell ref="I368:J368"/>
    <mergeCell ref="K368:L368"/>
    <mergeCell ref="M368:P368"/>
    <mergeCell ref="Q374:T374"/>
    <mergeCell ref="U374:X374"/>
    <mergeCell ref="Y374:AD374"/>
    <mergeCell ref="A375:B375"/>
    <mergeCell ref="C375:G375"/>
    <mergeCell ref="I375:J375"/>
    <mergeCell ref="K375:L375"/>
    <mergeCell ref="M375:P375"/>
    <mergeCell ref="Q375:T375"/>
    <mergeCell ref="U375:X375"/>
    <mergeCell ref="Y375:AD375"/>
    <mergeCell ref="A374:B374"/>
    <mergeCell ref="C374:G374"/>
    <mergeCell ref="I374:J374"/>
    <mergeCell ref="K374:L374"/>
    <mergeCell ref="M374:P374"/>
    <mergeCell ref="Q372:T372"/>
    <mergeCell ref="U372:X372"/>
    <mergeCell ref="Y372:AD372"/>
    <mergeCell ref="A373:B373"/>
    <mergeCell ref="C373:G373"/>
    <mergeCell ref="I373:J373"/>
    <mergeCell ref="K373:L373"/>
    <mergeCell ref="M373:P373"/>
    <mergeCell ref="Q373:T373"/>
    <mergeCell ref="U373:X373"/>
    <mergeCell ref="Y373:AD373"/>
    <mergeCell ref="A372:B372"/>
    <mergeCell ref="C372:G372"/>
    <mergeCell ref="I372:J372"/>
    <mergeCell ref="K372:L372"/>
    <mergeCell ref="M372:P372"/>
    <mergeCell ref="Q378:T378"/>
    <mergeCell ref="U378:X378"/>
    <mergeCell ref="Y378:AD378"/>
    <mergeCell ref="A379:B379"/>
    <mergeCell ref="C379:G379"/>
    <mergeCell ref="I379:J379"/>
    <mergeCell ref="K379:L379"/>
    <mergeCell ref="M379:P379"/>
    <mergeCell ref="Q379:T379"/>
    <mergeCell ref="U379:X379"/>
    <mergeCell ref="Y379:AD379"/>
    <mergeCell ref="A378:B378"/>
    <mergeCell ref="C378:G378"/>
    <mergeCell ref="I378:J378"/>
    <mergeCell ref="K378:L378"/>
    <mergeCell ref="M378:P378"/>
    <mergeCell ref="Q376:T376"/>
    <mergeCell ref="U376:X376"/>
    <mergeCell ref="Y376:AD376"/>
    <mergeCell ref="A377:B377"/>
    <mergeCell ref="C377:G377"/>
    <mergeCell ref="I377:J377"/>
    <mergeCell ref="K377:L377"/>
    <mergeCell ref="M377:P377"/>
    <mergeCell ref="Q377:T377"/>
    <mergeCell ref="U377:X377"/>
    <mergeCell ref="Y377:AD377"/>
    <mergeCell ref="A376:B376"/>
    <mergeCell ref="C376:G376"/>
    <mergeCell ref="I376:J376"/>
    <mergeCell ref="K376:L376"/>
    <mergeCell ref="M376:P376"/>
    <mergeCell ref="Q382:T382"/>
    <mergeCell ref="U382:X382"/>
    <mergeCell ref="Y382:AD382"/>
    <mergeCell ref="A383:B383"/>
    <mergeCell ref="C383:G383"/>
    <mergeCell ref="I383:J383"/>
    <mergeCell ref="K383:L383"/>
    <mergeCell ref="M383:P383"/>
    <mergeCell ref="Q383:T383"/>
    <mergeCell ref="U383:X383"/>
    <mergeCell ref="Y383:AD383"/>
    <mergeCell ref="A382:B382"/>
    <mergeCell ref="C382:G382"/>
    <mergeCell ref="I382:J382"/>
    <mergeCell ref="K382:L382"/>
    <mergeCell ref="M382:P382"/>
    <mergeCell ref="Q380:T380"/>
    <mergeCell ref="U380:X380"/>
    <mergeCell ref="Y380:AD380"/>
    <mergeCell ref="A381:B381"/>
    <mergeCell ref="C381:G381"/>
    <mergeCell ref="I381:J381"/>
    <mergeCell ref="K381:L381"/>
    <mergeCell ref="M381:P381"/>
    <mergeCell ref="Q381:T381"/>
    <mergeCell ref="U381:X381"/>
    <mergeCell ref="Y381:AD381"/>
    <mergeCell ref="A380:B380"/>
    <mergeCell ref="C380:G380"/>
    <mergeCell ref="I380:J380"/>
    <mergeCell ref="K380:L380"/>
    <mergeCell ref="M380:P380"/>
    <mergeCell ref="Q386:T386"/>
    <mergeCell ref="U386:X386"/>
    <mergeCell ref="Y386:AD386"/>
    <mergeCell ref="A387:B387"/>
    <mergeCell ref="C387:G387"/>
    <mergeCell ref="I387:J387"/>
    <mergeCell ref="K387:L387"/>
    <mergeCell ref="M387:P387"/>
    <mergeCell ref="Q387:T387"/>
    <mergeCell ref="U387:X387"/>
    <mergeCell ref="Y387:AD387"/>
    <mergeCell ref="A386:B386"/>
    <mergeCell ref="C386:G386"/>
    <mergeCell ref="I386:J386"/>
    <mergeCell ref="K386:L386"/>
    <mergeCell ref="M386:P386"/>
    <mergeCell ref="Q384:T384"/>
    <mergeCell ref="U384:X384"/>
    <mergeCell ref="Y384:AD384"/>
    <mergeCell ref="A385:B385"/>
    <mergeCell ref="C385:G385"/>
    <mergeCell ref="I385:J385"/>
    <mergeCell ref="K385:L385"/>
    <mergeCell ref="M385:P385"/>
    <mergeCell ref="Q385:T385"/>
    <mergeCell ref="U385:X385"/>
    <mergeCell ref="Y385:AD385"/>
    <mergeCell ref="A384:B384"/>
    <mergeCell ref="C384:G384"/>
    <mergeCell ref="I384:J384"/>
    <mergeCell ref="K384:L384"/>
    <mergeCell ref="M384:P384"/>
    <mergeCell ref="Q390:T390"/>
    <mergeCell ref="U390:X390"/>
    <mergeCell ref="Y390:AD390"/>
    <mergeCell ref="A391:B391"/>
    <mergeCell ref="C391:G391"/>
    <mergeCell ref="I391:J391"/>
    <mergeCell ref="K391:L391"/>
    <mergeCell ref="M391:P391"/>
    <mergeCell ref="Q391:T391"/>
    <mergeCell ref="U391:X391"/>
    <mergeCell ref="Y391:AD391"/>
    <mergeCell ref="A390:B390"/>
    <mergeCell ref="C390:G390"/>
    <mergeCell ref="I390:J390"/>
    <mergeCell ref="K390:L390"/>
    <mergeCell ref="M390:P390"/>
    <mergeCell ref="Q388:T388"/>
    <mergeCell ref="U388:X388"/>
    <mergeCell ref="Y388:AD388"/>
    <mergeCell ref="A389:B389"/>
    <mergeCell ref="C389:G389"/>
    <mergeCell ref="I389:J389"/>
    <mergeCell ref="K389:L389"/>
    <mergeCell ref="M389:P389"/>
    <mergeCell ref="Q389:T389"/>
    <mergeCell ref="U389:X389"/>
    <mergeCell ref="Y389:AD389"/>
    <mergeCell ref="A388:B388"/>
    <mergeCell ref="C388:G388"/>
    <mergeCell ref="I388:J388"/>
    <mergeCell ref="K388:L388"/>
    <mergeCell ref="M388:P388"/>
    <mergeCell ref="Q394:T394"/>
    <mergeCell ref="U394:X394"/>
    <mergeCell ref="Y394:AD394"/>
    <mergeCell ref="A395:B395"/>
    <mergeCell ref="C395:G395"/>
    <mergeCell ref="I395:J395"/>
    <mergeCell ref="K395:L395"/>
    <mergeCell ref="M395:P395"/>
    <mergeCell ref="Q395:T395"/>
    <mergeCell ref="U395:X395"/>
    <mergeCell ref="Y395:AD395"/>
    <mergeCell ref="A394:B394"/>
    <mergeCell ref="C394:G394"/>
    <mergeCell ref="I394:J394"/>
    <mergeCell ref="K394:L394"/>
    <mergeCell ref="M394:P394"/>
    <mergeCell ref="Q392:T392"/>
    <mergeCell ref="U392:X392"/>
    <mergeCell ref="Y392:AD392"/>
    <mergeCell ref="A393:B393"/>
    <mergeCell ref="C393:G393"/>
    <mergeCell ref="I393:J393"/>
    <mergeCell ref="K393:L393"/>
    <mergeCell ref="M393:P393"/>
    <mergeCell ref="Q393:T393"/>
    <mergeCell ref="U393:X393"/>
    <mergeCell ref="Y393:AD393"/>
    <mergeCell ref="A392:B392"/>
    <mergeCell ref="C392:G392"/>
    <mergeCell ref="I392:J392"/>
    <mergeCell ref="K392:L392"/>
    <mergeCell ref="M392:P392"/>
    <mergeCell ref="Q398:T398"/>
    <mergeCell ref="U398:X398"/>
    <mergeCell ref="Y398:AD398"/>
    <mergeCell ref="A399:B399"/>
    <mergeCell ref="C399:G399"/>
    <mergeCell ref="I399:J399"/>
    <mergeCell ref="K399:L399"/>
    <mergeCell ref="M399:P399"/>
    <mergeCell ref="Q399:T399"/>
    <mergeCell ref="U399:X399"/>
    <mergeCell ref="Y399:AD399"/>
    <mergeCell ref="A398:B398"/>
    <mergeCell ref="C398:G398"/>
    <mergeCell ref="I398:J398"/>
    <mergeCell ref="K398:L398"/>
    <mergeCell ref="M398:P398"/>
    <mergeCell ref="Q396:T396"/>
    <mergeCell ref="U396:X396"/>
    <mergeCell ref="Y396:AD396"/>
    <mergeCell ref="A397:B397"/>
    <mergeCell ref="C397:G397"/>
    <mergeCell ref="I397:J397"/>
    <mergeCell ref="K397:L397"/>
    <mergeCell ref="M397:P397"/>
    <mergeCell ref="Q397:T397"/>
    <mergeCell ref="U397:X397"/>
    <mergeCell ref="Y397:AD397"/>
    <mergeCell ref="A396:B396"/>
    <mergeCell ref="C396:G396"/>
    <mergeCell ref="I396:J396"/>
    <mergeCell ref="K396:L396"/>
    <mergeCell ref="M396:P396"/>
    <mergeCell ref="Q402:T402"/>
    <mergeCell ref="U402:X402"/>
    <mergeCell ref="Y402:AD402"/>
    <mergeCell ref="A403:B403"/>
    <mergeCell ref="C403:G403"/>
    <mergeCell ref="I403:J403"/>
    <mergeCell ref="K403:L403"/>
    <mergeCell ref="M403:P403"/>
    <mergeCell ref="Q403:T403"/>
    <mergeCell ref="U403:X403"/>
    <mergeCell ref="Y403:AD403"/>
    <mergeCell ref="A402:B402"/>
    <mergeCell ref="C402:G402"/>
    <mergeCell ref="I402:J402"/>
    <mergeCell ref="K402:L402"/>
    <mergeCell ref="M402:P402"/>
    <mergeCell ref="Q400:T400"/>
    <mergeCell ref="U400:X400"/>
    <mergeCell ref="Y400:AD400"/>
    <mergeCell ref="A401:B401"/>
    <mergeCell ref="C401:G401"/>
    <mergeCell ref="I401:J401"/>
    <mergeCell ref="K401:L401"/>
    <mergeCell ref="M401:P401"/>
    <mergeCell ref="Q401:T401"/>
    <mergeCell ref="U401:X401"/>
    <mergeCell ref="Y401:AD401"/>
    <mergeCell ref="A400:B400"/>
    <mergeCell ref="C400:G400"/>
    <mergeCell ref="I400:J400"/>
    <mergeCell ref="K400:L400"/>
    <mergeCell ref="M400:P400"/>
    <mergeCell ref="Q406:T406"/>
    <mergeCell ref="U406:X406"/>
    <mergeCell ref="Y406:AD406"/>
    <mergeCell ref="A407:B407"/>
    <mergeCell ref="C407:G407"/>
    <mergeCell ref="I407:J407"/>
    <mergeCell ref="K407:L407"/>
    <mergeCell ref="M407:P407"/>
    <mergeCell ref="Q407:T407"/>
    <mergeCell ref="U407:X407"/>
    <mergeCell ref="Y407:AD407"/>
    <mergeCell ref="A406:B406"/>
    <mergeCell ref="C406:G406"/>
    <mergeCell ref="I406:J406"/>
    <mergeCell ref="K406:L406"/>
    <mergeCell ref="M406:P406"/>
    <mergeCell ref="Q404:T404"/>
    <mergeCell ref="U404:X404"/>
    <mergeCell ref="Y404:AD404"/>
    <mergeCell ref="A405:B405"/>
    <mergeCell ref="C405:G405"/>
    <mergeCell ref="I405:J405"/>
    <mergeCell ref="K405:L405"/>
    <mergeCell ref="M405:P405"/>
    <mergeCell ref="Q405:T405"/>
    <mergeCell ref="U405:X405"/>
    <mergeCell ref="Y405:AD405"/>
    <mergeCell ref="A404:B404"/>
    <mergeCell ref="C404:G404"/>
    <mergeCell ref="I404:J404"/>
    <mergeCell ref="K404:L404"/>
    <mergeCell ref="M404:P404"/>
    <mergeCell ref="Q410:T410"/>
    <mergeCell ref="U410:X410"/>
    <mergeCell ref="Y410:AD410"/>
    <mergeCell ref="A411:B411"/>
    <mergeCell ref="C411:G411"/>
    <mergeCell ref="I411:J411"/>
    <mergeCell ref="K411:L411"/>
    <mergeCell ref="M411:P411"/>
    <mergeCell ref="Q411:T411"/>
    <mergeCell ref="U411:X411"/>
    <mergeCell ref="Y411:AD411"/>
    <mergeCell ref="A410:B410"/>
    <mergeCell ref="C410:G410"/>
    <mergeCell ref="I410:J410"/>
    <mergeCell ref="K410:L410"/>
    <mergeCell ref="M410:P410"/>
    <mergeCell ref="Q408:T408"/>
    <mergeCell ref="U408:X408"/>
    <mergeCell ref="Y408:AD408"/>
    <mergeCell ref="A409:B409"/>
    <mergeCell ref="C409:G409"/>
    <mergeCell ref="I409:J409"/>
    <mergeCell ref="K409:L409"/>
    <mergeCell ref="M409:P409"/>
    <mergeCell ref="Q409:T409"/>
    <mergeCell ref="U409:X409"/>
    <mergeCell ref="Y409:AD409"/>
    <mergeCell ref="A408:B408"/>
    <mergeCell ref="C408:G408"/>
    <mergeCell ref="I408:J408"/>
    <mergeCell ref="K408:L408"/>
    <mergeCell ref="M408:P408"/>
    <mergeCell ref="Q414:T414"/>
    <mergeCell ref="U414:X414"/>
    <mergeCell ref="Y414:AD414"/>
    <mergeCell ref="A415:B415"/>
    <mergeCell ref="C415:G415"/>
    <mergeCell ref="I415:J415"/>
    <mergeCell ref="K415:L415"/>
    <mergeCell ref="M415:P415"/>
    <mergeCell ref="Q415:T415"/>
    <mergeCell ref="U415:X415"/>
    <mergeCell ref="Y415:AD415"/>
    <mergeCell ref="A414:B414"/>
    <mergeCell ref="C414:G414"/>
    <mergeCell ref="I414:J414"/>
    <mergeCell ref="K414:L414"/>
    <mergeCell ref="M414:P414"/>
    <mergeCell ref="Q412:T412"/>
    <mergeCell ref="U412:X412"/>
    <mergeCell ref="Y412:AD412"/>
    <mergeCell ref="A413:B413"/>
    <mergeCell ref="C413:G413"/>
    <mergeCell ref="I413:J413"/>
    <mergeCell ref="K413:L413"/>
    <mergeCell ref="M413:P413"/>
    <mergeCell ref="Q413:T413"/>
    <mergeCell ref="U413:X413"/>
    <mergeCell ref="Y413:AD413"/>
    <mergeCell ref="A412:B412"/>
    <mergeCell ref="C412:G412"/>
    <mergeCell ref="I412:J412"/>
    <mergeCell ref="K412:L412"/>
    <mergeCell ref="M412:P412"/>
    <mergeCell ref="Q418:T418"/>
    <mergeCell ref="U418:X418"/>
    <mergeCell ref="Y418:AD418"/>
    <mergeCell ref="A419:B419"/>
    <mergeCell ref="C419:G419"/>
    <mergeCell ref="I419:J419"/>
    <mergeCell ref="K419:L419"/>
    <mergeCell ref="M419:P419"/>
    <mergeCell ref="Q419:T419"/>
    <mergeCell ref="U419:X419"/>
    <mergeCell ref="Y419:AD419"/>
    <mergeCell ref="A418:B418"/>
    <mergeCell ref="C418:G418"/>
    <mergeCell ref="I418:J418"/>
    <mergeCell ref="K418:L418"/>
    <mergeCell ref="M418:P418"/>
    <mergeCell ref="Q416:T416"/>
    <mergeCell ref="U416:X416"/>
    <mergeCell ref="Y416:AD416"/>
    <mergeCell ref="A417:B417"/>
    <mergeCell ref="C417:G417"/>
    <mergeCell ref="I417:J417"/>
    <mergeCell ref="K417:L417"/>
    <mergeCell ref="M417:P417"/>
    <mergeCell ref="Q417:T417"/>
    <mergeCell ref="U417:X417"/>
    <mergeCell ref="Y417:AD417"/>
    <mergeCell ref="A416:B416"/>
    <mergeCell ref="C416:G416"/>
    <mergeCell ref="I416:J416"/>
    <mergeCell ref="K416:L416"/>
    <mergeCell ref="M416:P416"/>
    <mergeCell ref="Q422:T422"/>
    <mergeCell ref="U422:X422"/>
    <mergeCell ref="Y422:AD422"/>
    <mergeCell ref="A423:B423"/>
    <mergeCell ref="C423:G423"/>
    <mergeCell ref="I423:J423"/>
    <mergeCell ref="K423:L423"/>
    <mergeCell ref="M423:P423"/>
    <mergeCell ref="Q423:T423"/>
    <mergeCell ref="U423:X423"/>
    <mergeCell ref="Y423:AD423"/>
    <mergeCell ref="A422:B422"/>
    <mergeCell ref="C422:G422"/>
    <mergeCell ref="I422:J422"/>
    <mergeCell ref="K422:L422"/>
    <mergeCell ref="M422:P422"/>
    <mergeCell ref="Q420:T420"/>
    <mergeCell ref="U420:X420"/>
    <mergeCell ref="Y420:AD420"/>
    <mergeCell ref="A421:B421"/>
    <mergeCell ref="C421:G421"/>
    <mergeCell ref="I421:J421"/>
    <mergeCell ref="K421:L421"/>
    <mergeCell ref="M421:P421"/>
    <mergeCell ref="Q421:T421"/>
    <mergeCell ref="U421:X421"/>
    <mergeCell ref="Y421:AD421"/>
    <mergeCell ref="A420:B420"/>
    <mergeCell ref="C420:G420"/>
    <mergeCell ref="I420:J420"/>
    <mergeCell ref="K420:L420"/>
    <mergeCell ref="M420:P420"/>
    <mergeCell ref="V429:Y429"/>
    <mergeCell ref="B430:F430"/>
    <mergeCell ref="G430:I430"/>
    <mergeCell ref="J430:K430"/>
    <mergeCell ref="L430:N430"/>
    <mergeCell ref="O430:U430"/>
    <mergeCell ref="V430:Y430"/>
    <mergeCell ref="B429:F429"/>
    <mergeCell ref="G429:I429"/>
    <mergeCell ref="J429:K429"/>
    <mergeCell ref="L429:N429"/>
    <mergeCell ref="O429:U429"/>
    <mergeCell ref="Q424:T424"/>
    <mergeCell ref="U424:X424"/>
    <mergeCell ref="Y424:AD424"/>
    <mergeCell ref="A427:Y427"/>
    <mergeCell ref="B428:I428"/>
    <mergeCell ref="J428:Y428"/>
    <mergeCell ref="A424:B424"/>
    <mergeCell ref="C424:G424"/>
    <mergeCell ref="I424:J424"/>
    <mergeCell ref="K424:L424"/>
    <mergeCell ref="M424:P424"/>
    <mergeCell ref="V433:Y433"/>
    <mergeCell ref="B434:F434"/>
    <mergeCell ref="G434:I434"/>
    <mergeCell ref="J434:K434"/>
    <mergeCell ref="L434:N434"/>
    <mergeCell ref="O434:U434"/>
    <mergeCell ref="V434:Y434"/>
    <mergeCell ref="B433:F433"/>
    <mergeCell ref="G433:I433"/>
    <mergeCell ref="J433:K433"/>
    <mergeCell ref="L433:N433"/>
    <mergeCell ref="O433:U433"/>
    <mergeCell ref="V431:Y431"/>
    <mergeCell ref="B432:F432"/>
    <mergeCell ref="G432:I432"/>
    <mergeCell ref="J432:K432"/>
    <mergeCell ref="L432:N432"/>
    <mergeCell ref="O432:U432"/>
    <mergeCell ref="V432:Y432"/>
    <mergeCell ref="B431:F431"/>
    <mergeCell ref="G431:I431"/>
    <mergeCell ref="J431:K431"/>
    <mergeCell ref="L431:N431"/>
    <mergeCell ref="O431:U431"/>
  </mergeCells>
  <pageMargins left="0.39370078740157483" right="0.23622047244094491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A4" sqref="A4:E8"/>
    </sheetView>
  </sheetViews>
  <sheetFormatPr defaultRowHeight="15"/>
  <cols>
    <col min="1" max="1" width="38.42578125" customWidth="1"/>
    <col min="2" max="2" width="21.7109375" customWidth="1"/>
    <col min="3" max="3" width="4.5703125" customWidth="1"/>
    <col min="4" max="4" width="26.28515625" customWidth="1"/>
    <col min="5" max="5" width="19.7109375" customWidth="1"/>
    <col min="6" max="6" width="15.5703125" customWidth="1"/>
    <col min="7" max="7" width="20.140625" customWidth="1"/>
    <col min="8" max="8" width="4.140625" customWidth="1"/>
  </cols>
  <sheetData>
    <row r="1" spans="1:7" ht="13.9" customHeight="1"/>
    <row r="2" spans="1:7" ht="147.6" customHeight="1">
      <c r="A2" s="67" t="s">
        <v>449</v>
      </c>
      <c r="B2" s="34"/>
      <c r="C2" s="34"/>
      <c r="D2" s="34"/>
      <c r="E2" s="34"/>
      <c r="F2" s="34"/>
    </row>
    <row r="3" spans="1:7" ht="10.7" customHeight="1"/>
    <row r="4" spans="1:7">
      <c r="A4" s="4"/>
      <c r="B4" s="5" t="s">
        <v>4</v>
      </c>
      <c r="C4" s="3" t="s">
        <v>4</v>
      </c>
      <c r="D4" s="69"/>
      <c r="E4" s="25"/>
    </row>
    <row r="5" spans="1:7" ht="13.15" customHeight="1">
      <c r="A5" s="6" t="s">
        <v>4</v>
      </c>
      <c r="B5" s="7" t="s">
        <v>450</v>
      </c>
      <c r="C5" s="7" t="s">
        <v>4</v>
      </c>
      <c r="D5" s="68" t="s">
        <v>451</v>
      </c>
      <c r="E5" s="34"/>
    </row>
    <row r="6" spans="1:7">
      <c r="A6" s="4"/>
      <c r="B6" s="5" t="s">
        <v>4</v>
      </c>
      <c r="C6" s="3" t="s">
        <v>4</v>
      </c>
      <c r="D6" s="69"/>
      <c r="E6" s="25"/>
    </row>
    <row r="7" spans="1:7" ht="13.15" customHeight="1">
      <c r="A7" s="6" t="s">
        <v>4</v>
      </c>
      <c r="B7" s="7" t="s">
        <v>450</v>
      </c>
      <c r="C7" s="7" t="s">
        <v>4</v>
      </c>
      <c r="D7" s="68" t="s">
        <v>451</v>
      </c>
      <c r="E7" s="34"/>
    </row>
    <row r="8" spans="1:7" ht="16.899999999999999" customHeight="1">
      <c r="A8" s="6" t="s">
        <v>452</v>
      </c>
      <c r="B8" s="7" t="s">
        <v>4</v>
      </c>
      <c r="C8" s="7" t="s">
        <v>4</v>
      </c>
      <c r="D8" s="68" t="s">
        <v>4</v>
      </c>
      <c r="E8" s="34"/>
    </row>
    <row r="9" spans="1:7" ht="225.95" customHeight="1"/>
    <row r="10" spans="1:7" ht="9.9499999999999993" customHeight="1">
      <c r="A10" s="63" t="s">
        <v>453</v>
      </c>
      <c r="B10" s="64"/>
      <c r="C10" s="64"/>
      <c r="D10" s="65"/>
      <c r="E10" s="66" t="s">
        <v>454</v>
      </c>
      <c r="F10" s="34"/>
      <c r="G10" s="34"/>
    </row>
    <row r="11" spans="1:7" ht="9.9499999999999993" customHeight="1">
      <c r="A11" s="67" t="s">
        <v>4</v>
      </c>
      <c r="B11" s="34"/>
      <c r="C11" s="34"/>
      <c r="D11" s="34"/>
      <c r="E11" s="67" t="s">
        <v>4</v>
      </c>
      <c r="F11" s="34"/>
      <c r="G11" s="34"/>
    </row>
    <row r="12" spans="1:7" ht="9.9499999999999993" customHeight="1">
      <c r="A12" s="63" t="s">
        <v>455</v>
      </c>
      <c r="B12" s="64"/>
      <c r="C12" s="64"/>
      <c r="D12" s="65"/>
      <c r="E12" s="66" t="s">
        <v>454</v>
      </c>
      <c r="F12" s="34"/>
      <c r="G12" s="34"/>
    </row>
    <row r="13" spans="1:7" ht="9.9499999999999993" customHeight="1">
      <c r="A13" s="67" t="s">
        <v>4</v>
      </c>
      <c r="B13" s="34"/>
      <c r="C13" s="34"/>
      <c r="D13" s="34"/>
      <c r="E13" s="67" t="s">
        <v>4</v>
      </c>
      <c r="F13" s="34"/>
      <c r="G13" s="34"/>
    </row>
  </sheetData>
  <mergeCells count="14">
    <mergeCell ref="A2:F2"/>
    <mergeCell ref="D4:E4"/>
    <mergeCell ref="D5:E5"/>
    <mergeCell ref="D6:E6"/>
    <mergeCell ref="D7:E7"/>
    <mergeCell ref="A12:D12"/>
    <mergeCell ref="E12:G12"/>
    <mergeCell ref="A13:D13"/>
    <mergeCell ref="E13:G13"/>
    <mergeCell ref="D8:E8"/>
    <mergeCell ref="A10:D10"/>
    <mergeCell ref="E10:G10"/>
    <mergeCell ref="A11:D11"/>
    <mergeCell ref="E11:G11"/>
  </mergeCells>
  <pageMargins left="0.39370078740157499" right="0.23622047244094499" top="0.39370078740157499" bottom="0.72842322834645701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cp:lastPrinted>2023-03-29T03:49:58Z</cp:lastPrinted>
  <dcterms:created xsi:type="dcterms:W3CDTF">2023-02-16T05:06:52Z</dcterms:created>
  <dcterms:modified xsi:type="dcterms:W3CDTF">2023-03-29T03:49:59Z</dcterms:modified>
</cp:coreProperties>
</file>