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Бюджет!$B$10:$E$10</definedName>
    <definedName name="_xlnm.Print_Area" localSheetId="0">Бюджет!$A$1:$E$39</definedName>
  </definedNames>
  <calcPr calcId="125725"/>
</workbook>
</file>

<file path=xl/calcChain.xml><?xml version="1.0" encoding="utf-8"?>
<calcChain xmlns="http://schemas.openxmlformats.org/spreadsheetml/2006/main">
  <c r="E7" i="1"/>
  <c r="E25"/>
  <c r="D25"/>
  <c r="D29"/>
  <c r="E29"/>
  <c r="D20"/>
  <c r="E20"/>
  <c r="D7"/>
  <c r="D22"/>
  <c r="D33" l="1"/>
  <c r="E33"/>
  <c r="E22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<sst xmlns="http://schemas.openxmlformats.org/spreadsheetml/2006/main" count="48" uniqueCount="37">
  <si>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</si>
  <si>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</si>
  <si>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</si>
  <si>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</si>
  <si>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</si>
  <si>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</si>
  <si>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</si>
  <si>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</si>
  <si>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</si>
  <si>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</si>
  <si>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</si>
  <si>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</si>
  <si>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</si>
  <si>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</si>
  <si>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</si>
  <si>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</si>
  <si>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</si>
  <si>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</si>
  <si>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</si>
  <si>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</si>
  <si>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</si>
  <si>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</si>
  <si>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</si>
  <si>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</si>
  <si>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</si>
  <si>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</si>
  <si>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</si>
  <si>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</si>
  <si>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</si>
  <si>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</si>
  <si>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Исполнитель: Черепанова Ю.П. 2-21-65</t>
  </si>
  <si>
    <t>Предусмотрено в бюджете на 2025 год</t>
  </si>
  <si>
    <t>Муниципальная программа "Формирование современной городской среды" на 2018-2030 годы</t>
  </si>
  <si>
    <t>О.Е. Брагина</t>
  </si>
  <si>
    <t>и.о. руководителя финансового управления администрации города Минусиснка</t>
  </si>
  <si>
    <t>на 1 июля  2025 года</t>
  </si>
  <si>
    <t>Исполнено на 01.07.2025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</si>
</sst>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/>
    <xf numFmtId="4" fontId="1" fillId="0" borderId="1" xfId="0" applyNumberFormat="1" applyFont="1" applyFill="1" applyBorder="1"/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49" fontId="2" fillId="0" borderId="4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8" fillId="0" borderId="0" xfId="0" applyNumberFormat="1" applyFont="1" applyBorder="1" applyAlignment="1" applyProtection="1">
      <alignment horizontal="right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view="pageBreakPreview" zoomScaleNormal="100" zoomScaleSheetLayoutView="100" workbookViewId="0">
      <selection activeCell="I10" sqref="I10"/>
    </sheetView>
  </sheetViews>
  <sheetFormatPr defaultRowHeight="12.75" customHeight="1" outlineLevelRow="7"/>
  <cols>
    <col min="1" max="1" width="9.140625" style="11"/>
    <col min="2" max="2" width="24.5703125" style="11" customWidth="1"/>
    <col min="3" max="3" width="68.85546875" style="11" customWidth="1"/>
    <col min="4" max="4" width="16.5703125" style="11" customWidth="1"/>
    <col min="5" max="5" width="15.42578125" style="11" customWidth="1"/>
    <col min="6" max="7" width="9.140625" style="11" customWidth="1"/>
    <col min="8" max="16384" width="9.140625" style="11"/>
  </cols>
  <sheetData>
    <row r="1" spans="1:5" ht="15.75">
      <c r="A1" s="26" t="s">
        <v>20</v>
      </c>
      <c r="B1" s="26"/>
      <c r="C1" s="26"/>
      <c r="D1" s="26"/>
      <c r="E1" s="26"/>
    </row>
    <row r="2" spans="1:5" ht="15.75">
      <c r="A2" s="27"/>
      <c r="B2" s="27"/>
      <c r="C2" s="27"/>
      <c r="D2" s="27"/>
      <c r="E2" s="27"/>
    </row>
    <row r="3" spans="1:5" ht="18.75">
      <c r="A3" s="1"/>
      <c r="B3" s="2"/>
      <c r="C3" s="2" t="s">
        <v>35</v>
      </c>
      <c r="D3" s="2"/>
      <c r="E3" s="2"/>
    </row>
    <row r="4" spans="1:5" ht="18.75">
      <c r="A4" s="1"/>
      <c r="B4" s="2"/>
      <c r="C4" s="2"/>
      <c r="D4" s="3"/>
      <c r="E4" s="4" t="s">
        <v>21</v>
      </c>
    </row>
    <row r="5" spans="1:5" ht="47.25">
      <c r="A5" s="5" t="s">
        <v>22</v>
      </c>
      <c r="B5" s="5" t="s">
        <v>23</v>
      </c>
      <c r="C5" s="5" t="s">
        <v>24</v>
      </c>
      <c r="D5" s="5" t="s">
        <v>31</v>
      </c>
      <c r="E5" s="5" t="s">
        <v>36</v>
      </c>
    </row>
    <row r="6" spans="1:5" ht="15.7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</row>
    <row r="7" spans="1:5" ht="15.75" customHeight="1">
      <c r="A7" s="28">
        <v>1</v>
      </c>
      <c r="B7" s="22" t="s">
        <v>1</v>
      </c>
      <c r="C7" s="12" t="s">
        <v>18</v>
      </c>
      <c r="D7" s="10">
        <f>SUM(D8:D19)</f>
        <v>1720146.1055699999</v>
      </c>
      <c r="E7" s="10">
        <f>SUM(E8:E19)</f>
        <v>493867.24999999994</v>
      </c>
    </row>
    <row r="8" spans="1:5" ht="15.75" outlineLevel="7">
      <c r="A8" s="29"/>
      <c r="B8" s="23"/>
      <c r="C8" s="16" t="s">
        <v>2</v>
      </c>
      <c r="D8" s="8">
        <v>75059.190069999997</v>
      </c>
      <c r="E8" s="8">
        <v>26456.33</v>
      </c>
    </row>
    <row r="9" spans="1:5" ht="47.25" outlineLevel="7">
      <c r="A9" s="29"/>
      <c r="B9" s="23"/>
      <c r="C9" s="16" t="s">
        <v>3</v>
      </c>
      <c r="D9" s="8">
        <v>172320.67496</v>
      </c>
      <c r="E9" s="8">
        <v>31490.25</v>
      </c>
    </row>
    <row r="10" spans="1:5" ht="31.5" outlineLevel="7">
      <c r="A10" s="29"/>
      <c r="B10" s="23"/>
      <c r="C10" s="16" t="s">
        <v>4</v>
      </c>
      <c r="D10" s="8">
        <v>407006.35463999998</v>
      </c>
      <c r="E10" s="8">
        <v>44913.68</v>
      </c>
    </row>
    <row r="11" spans="1:5" ht="31.5" outlineLevel="7">
      <c r="A11" s="29"/>
      <c r="B11" s="23"/>
      <c r="C11" s="16" t="s">
        <v>5</v>
      </c>
      <c r="D11" s="8">
        <v>339154.42920999997</v>
      </c>
      <c r="E11" s="8">
        <v>67811.539999999994</v>
      </c>
    </row>
    <row r="12" spans="1:5" ht="31.5" outlineLevel="7">
      <c r="A12" s="29"/>
      <c r="B12" s="23"/>
      <c r="C12" s="16" t="s">
        <v>6</v>
      </c>
      <c r="D12" s="8">
        <v>166414.29199999999</v>
      </c>
      <c r="E12" s="8">
        <v>19414.45</v>
      </c>
    </row>
    <row r="13" spans="1:5" ht="15.75" outlineLevel="7">
      <c r="A13" s="29"/>
      <c r="B13" s="23"/>
      <c r="C13" s="16" t="s">
        <v>7</v>
      </c>
      <c r="D13" s="8">
        <v>4739.66122</v>
      </c>
      <c r="E13" s="8">
        <v>4739.66</v>
      </c>
    </row>
    <row r="14" spans="1:5" ht="31.5" outlineLevel="7">
      <c r="A14" s="29"/>
      <c r="B14" s="23"/>
      <c r="C14" s="16" t="s">
        <v>8</v>
      </c>
      <c r="D14" s="8">
        <v>55378.810720000001</v>
      </c>
      <c r="E14" s="8">
        <v>25409.74</v>
      </c>
    </row>
    <row r="15" spans="1:5" ht="31.5" outlineLevel="7">
      <c r="A15" s="29"/>
      <c r="B15" s="23"/>
      <c r="C15" s="16" t="s">
        <v>9</v>
      </c>
      <c r="D15" s="8">
        <v>324206.83110000001</v>
      </c>
      <c r="E15" s="8">
        <v>168352.55</v>
      </c>
    </row>
    <row r="16" spans="1:5" ht="31.5" outlineLevel="7">
      <c r="A16" s="29"/>
      <c r="B16" s="23"/>
      <c r="C16" s="16" t="s">
        <v>10</v>
      </c>
      <c r="D16" s="8">
        <v>31639.910489999998</v>
      </c>
      <c r="E16" s="8">
        <v>1823.99</v>
      </c>
    </row>
    <row r="17" spans="1:5" ht="15.75" outlineLevel="7">
      <c r="A17" s="29"/>
      <c r="B17" s="23"/>
      <c r="C17" s="16" t="s">
        <v>11</v>
      </c>
      <c r="D17" s="8">
        <v>2609.1881400000002</v>
      </c>
      <c r="E17" s="8">
        <v>53.2</v>
      </c>
    </row>
    <row r="18" spans="1:5" ht="31.5" outlineLevel="7">
      <c r="A18" s="29"/>
      <c r="B18" s="23"/>
      <c r="C18" s="16" t="s">
        <v>32</v>
      </c>
      <c r="D18" s="8">
        <v>138873.32737000001</v>
      </c>
      <c r="E18" s="8">
        <v>103046.23</v>
      </c>
    </row>
    <row r="19" spans="1:5" ht="41.25" customHeight="1" outlineLevel="7">
      <c r="A19" s="29"/>
      <c r="B19" s="24"/>
      <c r="C19" s="16" t="s">
        <v>12</v>
      </c>
      <c r="D19" s="8">
        <v>2743.4356499999999</v>
      </c>
      <c r="E19" s="8">
        <v>355.63</v>
      </c>
    </row>
    <row r="20" spans="1:5" ht="15.75" outlineLevel="7">
      <c r="A20" s="20">
        <v>2</v>
      </c>
      <c r="B20" s="22" t="s">
        <v>0</v>
      </c>
      <c r="C20" s="12" t="s">
        <v>18</v>
      </c>
      <c r="D20" s="13">
        <f>D21</f>
        <v>18030.513920000001</v>
      </c>
      <c r="E20" s="13">
        <f>E21</f>
        <v>7249.87</v>
      </c>
    </row>
    <row r="21" spans="1:5" ht="46.5" customHeight="1">
      <c r="A21" s="20"/>
      <c r="B21" s="24"/>
      <c r="C21" s="16" t="s">
        <v>8</v>
      </c>
      <c r="D21" s="9">
        <v>18030.513920000001</v>
      </c>
      <c r="E21" s="9">
        <v>7249.87</v>
      </c>
    </row>
    <row r="22" spans="1:5" ht="21" customHeight="1" outlineLevel="7">
      <c r="A22" s="20">
        <v>3</v>
      </c>
      <c r="B22" s="21" t="s">
        <v>13</v>
      </c>
      <c r="C22" s="12" t="s">
        <v>18</v>
      </c>
      <c r="D22" s="13">
        <f>D23+D24</f>
        <v>153076.65929000001</v>
      </c>
      <c r="E22" s="13">
        <f>E23+E24</f>
        <v>71399.100000000006</v>
      </c>
    </row>
    <row r="23" spans="1:5" ht="15.75" customHeight="1">
      <c r="A23" s="20"/>
      <c r="B23" s="21"/>
      <c r="C23" s="16" t="s">
        <v>7</v>
      </c>
      <c r="D23" s="9">
        <v>31828.613289999998</v>
      </c>
      <c r="E23" s="9">
        <v>13947.63</v>
      </c>
    </row>
    <row r="24" spans="1:5" ht="31.5" outlineLevel="7">
      <c r="A24" s="20"/>
      <c r="B24" s="21"/>
      <c r="C24" s="16" t="s">
        <v>14</v>
      </c>
      <c r="D24" s="9">
        <v>121248.046</v>
      </c>
      <c r="E24" s="9">
        <v>57451.47</v>
      </c>
    </row>
    <row r="25" spans="1:5" ht="15.75" outlineLevel="7">
      <c r="A25" s="20">
        <v>4</v>
      </c>
      <c r="B25" s="22" t="s">
        <v>15</v>
      </c>
      <c r="C25" s="12" t="s">
        <v>18</v>
      </c>
      <c r="D25" s="13">
        <f>D26+D27+D28</f>
        <v>330386.38533999998</v>
      </c>
      <c r="E25" s="13">
        <f>E26+E27+E28</f>
        <v>152734.62</v>
      </c>
    </row>
    <row r="26" spans="1:5" ht="15.75" customHeight="1">
      <c r="A26" s="20"/>
      <c r="B26" s="23"/>
      <c r="C26" s="16" t="s">
        <v>2</v>
      </c>
      <c r="D26" s="9">
        <v>300420.34183999995</v>
      </c>
      <c r="E26" s="9">
        <v>152734.62</v>
      </c>
    </row>
    <row r="27" spans="1:5" ht="36.75" customHeight="1">
      <c r="A27" s="20"/>
      <c r="B27" s="23"/>
      <c r="C27" s="19" t="s">
        <v>9</v>
      </c>
      <c r="D27" s="9">
        <v>29805.200000000001</v>
      </c>
      <c r="E27" s="9">
        <v>0</v>
      </c>
    </row>
    <row r="28" spans="1:5" ht="23.25" customHeight="1" outlineLevel="7">
      <c r="A28" s="20"/>
      <c r="B28" s="24"/>
      <c r="C28" s="16" t="s">
        <v>11</v>
      </c>
      <c r="D28" s="9">
        <v>160.84350000000001</v>
      </c>
      <c r="E28" s="9">
        <v>0</v>
      </c>
    </row>
    <row r="29" spans="1:5" ht="15.75" outlineLevel="7">
      <c r="A29" s="20">
        <v>5</v>
      </c>
      <c r="B29" s="21" t="s">
        <v>17</v>
      </c>
      <c r="C29" s="12" t="s">
        <v>18</v>
      </c>
      <c r="D29" s="13">
        <f>D31+D32+D30</f>
        <v>2525425.1047999999</v>
      </c>
      <c r="E29" s="13">
        <f>E31+E32+E30</f>
        <v>1331900.74</v>
      </c>
    </row>
    <row r="30" spans="1:5" ht="31.5" customHeight="1" outlineLevel="7">
      <c r="A30" s="20"/>
      <c r="B30" s="21"/>
      <c r="C30" s="16" t="s">
        <v>14</v>
      </c>
      <c r="D30" s="8">
        <v>1802.07</v>
      </c>
      <c r="E30" s="8">
        <v>0</v>
      </c>
    </row>
    <row r="31" spans="1:5" ht="34.5" customHeight="1">
      <c r="A31" s="20"/>
      <c r="B31" s="21"/>
      <c r="C31" s="16" t="s">
        <v>16</v>
      </c>
      <c r="D31" s="8">
        <v>2523445.0348</v>
      </c>
      <c r="E31" s="8">
        <v>1331722.74</v>
      </c>
    </row>
    <row r="32" spans="1:5" ht="31.5" customHeight="1" outlineLevel="7">
      <c r="A32" s="20"/>
      <c r="B32" s="21"/>
      <c r="C32" s="16" t="s">
        <v>11</v>
      </c>
      <c r="D32" s="9">
        <v>178</v>
      </c>
      <c r="E32" s="9">
        <v>178</v>
      </c>
    </row>
    <row r="33" spans="1:5" ht="18.75">
      <c r="A33" s="15"/>
      <c r="B33" s="14" t="s">
        <v>19</v>
      </c>
      <c r="C33" s="17"/>
      <c r="D33" s="18">
        <f>D29+D25+D22+D20+D7</f>
        <v>4747064.7689199997</v>
      </c>
      <c r="E33" s="18">
        <f>E29+E25+E22+E20+E7</f>
        <v>2057151.58</v>
      </c>
    </row>
    <row r="34" spans="1:5" ht="18.75" customHeight="1">
      <c r="A34" s="6"/>
      <c r="B34" s="6"/>
      <c r="C34" s="6"/>
      <c r="D34" s="30"/>
      <c r="E34" s="30"/>
    </row>
    <row r="35" spans="1:5" ht="53.25" customHeight="1">
      <c r="A35" s="25" t="s">
        <v>34</v>
      </c>
      <c r="B35" s="25"/>
      <c r="C35" s="6"/>
      <c r="D35" s="6" t="s">
        <v>33</v>
      </c>
      <c r="E35" s="6"/>
    </row>
    <row r="36" spans="1:5" ht="12.75" customHeight="1">
      <c r="A36" s="6"/>
      <c r="B36" s="6"/>
      <c r="C36" s="6"/>
      <c r="D36" s="6"/>
      <c r="E36" s="6"/>
    </row>
    <row r="37" spans="1:5" ht="12.75" customHeight="1">
      <c r="A37" s="6"/>
      <c r="B37" s="6"/>
      <c r="C37" s="6"/>
      <c r="D37" s="6"/>
      <c r="E37" s="6"/>
    </row>
    <row r="38" spans="1:5" ht="12.75" customHeight="1">
      <c r="A38" s="6"/>
      <c r="B38" s="6"/>
      <c r="C38" s="7"/>
      <c r="D38" s="6"/>
      <c r="E38" s="6"/>
    </row>
    <row r="39" spans="1:5" ht="12.75" customHeight="1">
      <c r="A39" s="7" t="s">
        <v>30</v>
      </c>
      <c r="B39" s="7"/>
    </row>
  </sheetData>
  <mergeCells count="12">
    <mergeCell ref="A35:B35"/>
    <mergeCell ref="A1:E2"/>
    <mergeCell ref="A7:A19"/>
    <mergeCell ref="B7:B19"/>
    <mergeCell ref="A20:A21"/>
    <mergeCell ref="B20:B21"/>
    <mergeCell ref="A22:A24"/>
    <mergeCell ref="B22:B24"/>
    <mergeCell ref="A25:A28"/>
    <mergeCell ref="B25:B28"/>
    <mergeCell ref="A29:A32"/>
    <mergeCell ref="B29:B32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2023-10-05T08:38:35Z</cp:lastPrinted>
  <dcterms:created xsi:type="dcterms:W3CDTF">2021-04-10T02:25:26Z</dcterms:created>
  <dcterms:modified xsi:type="dcterms:W3CDTF">2025-07-02T05:12:04Z</dcterms:modified>
</cp:coreProperties>
</file>