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25725" refMode="R1C1"/>
</workbook>
</file>

<file path=xl/calcChain.xml><?xml version="1.0" encoding="utf-8"?>
<calcChain xmlns="http://schemas.openxmlformats.org/spreadsheetml/2006/main">
  <c r="A6" i="1"/>
  <c r="A7" s="1"/>
  <c r="A8" s="1"/>
  <c r="A9" l="1"/>
  <c r="A10" s="1"/>
  <c r="A11" l="1"/>
  <c r="A12" s="1"/>
  <c r="A13" s="1"/>
  <c r="A14" s="1"/>
  <c r="A15" l="1"/>
  <c r="A16" s="1"/>
  <c r="A17" s="1"/>
  <c r="A20" s="1"/>
  <c r="A21" l="1"/>
  <c r="A23" l="1"/>
  <c r="A24" s="1"/>
  <c r="A25" s="1"/>
  <c r="A26" s="1"/>
  <c r="A31" s="1"/>
  <c r="A38" s="1"/>
  <c r="A39" s="1"/>
  <c r="A40" s="1"/>
  <c r="A41" s="1"/>
  <c r="A47" s="1"/>
  <c r="A48" s="1"/>
  <c r="A49" s="1"/>
  <c r="A50" s="1"/>
  <c r="A51" s="1"/>
  <c r="A52" s="1"/>
  <c r="A53" s="1"/>
  <c r="A54" s="1"/>
  <c r="A55" s="1"/>
  <c r="A56" s="1"/>
  <c r="A57" s="1"/>
  <c r="A58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8" s="1"/>
  <c r="A89" s="1"/>
  <c r="A90" s="1"/>
  <c r="A91" s="1"/>
  <c r="A92" s="1"/>
  <c r="A93" s="1"/>
  <c r="A94" s="1"/>
  <c r="A95" s="1"/>
  <c r="A96" s="1"/>
  <c r="A97" s="1"/>
  <c r="A98" s="1"/>
  <c r="A99" l="1"/>
  <c r="A100" s="1"/>
  <c r="A101" l="1"/>
  <c r="A102" s="1"/>
  <c r="A103" l="1"/>
  <c r="A105" s="1"/>
  <c r="A106" s="1"/>
  <c r="A107" s="1"/>
  <c r="A109" s="1"/>
  <c r="A110" s="1"/>
  <c r="A111" s="1"/>
  <c r="A112" s="1"/>
  <c r="A113" s="1"/>
  <c r="A114" s="1"/>
  <c r="A115" s="1"/>
  <c r="A116" s="1"/>
  <c r="A117" s="1"/>
  <c r="A118" s="1"/>
  <c r="A119" s="1"/>
  <c r="A123" s="1"/>
  <c r="A124" s="1"/>
  <c r="A125" s="1"/>
  <c r="A126" s="1"/>
  <c r="A127" s="1"/>
  <c r="A128" s="1"/>
  <c r="A130" s="1"/>
  <c r="A131" s="1"/>
  <c r="A132" s="1"/>
  <c r="A133" s="1"/>
  <c r="A134" s="1"/>
  <c r="A135" s="1"/>
  <c r="A136" s="1"/>
  <c r="A140" s="1"/>
  <c r="A141" s="1"/>
  <c r="A142" s="1"/>
  <c r="A143" s="1"/>
  <c r="A144" s="1"/>
  <c r="A145" s="1"/>
  <c r="A146" s="1"/>
  <c r="A147" s="1"/>
  <c r="A148" s="1"/>
  <c r="A149" s="1"/>
  <c r="A151" s="1"/>
  <c r="A152" s="1"/>
  <c r="A153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82" s="1"/>
  <c r="A183" s="1"/>
  <c r="A186" l="1"/>
  <c r="A187" s="1"/>
  <c r="A188" s="1"/>
  <c r="A189" s="1"/>
  <c r="A190" s="1"/>
  <c r="A191" s="1"/>
  <c r="A194" s="1"/>
  <c r="A195" s="1"/>
  <c r="A196" s="1"/>
  <c r="A197" s="1"/>
  <c r="A198" s="1"/>
  <c r="A201" s="1"/>
  <c r="A202" s="1"/>
  <c r="A203" s="1"/>
  <c r="A204" s="1"/>
  <c r="A205" s="1"/>
  <c r="A206" s="1"/>
  <c r="A208" s="1"/>
  <c r="A209" s="1"/>
  <c r="A211" s="1"/>
  <c r="A212" s="1"/>
  <c r="A213" s="1"/>
  <c r="A214" s="1"/>
  <c r="A215" s="1"/>
  <c r="A216" s="1"/>
  <c r="A219" s="1"/>
  <c r="A220" s="1"/>
  <c r="A222" s="1"/>
  <c r="A223" s="1"/>
  <c r="A224" s="1"/>
  <c r="A225" s="1"/>
  <c r="A226" l="1"/>
  <c r="A227" s="1"/>
  <c r="A228" l="1"/>
  <c r="A231" s="1"/>
  <c r="A235" s="1"/>
  <c r="A236" s="1"/>
  <c r="A237" s="1"/>
  <c r="A241" s="1"/>
  <c r="A242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5" s="1"/>
  <c r="A416" s="1"/>
  <c r="A417" s="1"/>
  <c r="A418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</calcChain>
</file>

<file path=xl/comments1.xml><?xml version="1.0" encoding="utf-8"?>
<comments xmlns="http://schemas.openxmlformats.org/spreadsheetml/2006/main">
  <authors>
    <author>Ekon</author>
  </authors>
  <commentList>
    <comment ref="D10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 статистике 334
</t>
        </r>
      </text>
    </comment>
    <comment ref="E11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Показатель проставлен в соответствии с данными Управления Пенсионного фонда
</t>
        </r>
      </text>
    </comment>
    <comment ref="D11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Организации расформированы в соответствии с Общероссийским классификатором видов экономической деятельности между Разделом К и Разделом О (В раздел К поставлены ТСЖ, УК, туристические компании)
</t>
        </r>
      </text>
    </comment>
    <comment ref="D11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Организации расформированы в соответствии с Общероссийским классификатором видов экономической деятельности между Разделом К и Разделом О (В раздел К поставлены ТСЖ, УК, туристические компании)
</t>
        </r>
      </text>
    </comment>
    <comment ref="D12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Данные проставлены из отчета ФНС 5-УСН за 2014 год
</t>
        </r>
      </text>
    </comment>
    <comment ref="D15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показатель снизился в соответствии со стотистическими данными
</t>
        </r>
      </text>
    </comment>
    <comment ref="D17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Показатель снизился в соответствии со статистическими данными.
</t>
        </r>
      </text>
    </comment>
    <comment ref="E17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Показатель снизился с учетом данных статистики_x000D_
</t>
        </r>
      </text>
    </comment>
    <comment ref="D17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показатель вырос в соответствии с данными статистики
</t>
        </r>
      </text>
    </comment>
    <comment ref="D21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108 827,00 - строительство творожного цеха ОАО "Молоко" _x000D_
2 332,70 - данные по инвестициям ОАО "Минусинская геологоразв. экспедиция"_x000D_
17 452,637 - инвестиции ООО "Эвенкиягеофизика"
</t>
        </r>
      </text>
    </comment>
    <comment ref="E21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20820 тыс рублей - инвестиции ОАО "Молоко"_x000D_
1411 тыс рублей - инвестиции ООО "Эвенкиягеофизика"
</t>
        </r>
      </text>
    </comment>
    <comment ref="D21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Рост инвестиций в 2014 году обусловлен реализацией инвестиционных проектов обрабатывающих предприятий (ОАО "Молоко", КДВ), а так же за счет строительства новых социальных объектов.
</t>
        </r>
      </text>
    </comment>
    <comment ref="D36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65,88 согласно отчета 85-к
</t>
        </r>
      </text>
    </comment>
    <comment ref="D36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29,83 согласно отчета 85-к
</t>
        </r>
      </text>
    </comment>
  </commentList>
</comments>
</file>

<file path=xl/sharedStrings.xml><?xml version="1.0" encoding="utf-8"?>
<sst xmlns="http://schemas.openxmlformats.org/spreadsheetml/2006/main" count="891" uniqueCount="488">
  <si>
    <t>Наименование показателя</t>
  </si>
  <si>
    <t>Единицы измерения</t>
  </si>
  <si>
    <t>2019 Прогноз вариант 1</t>
  </si>
  <si>
    <t>2019 Прогноз вариант 2</t>
  </si>
  <si>
    <t>1</t>
  </si>
  <si>
    <t>га</t>
  </si>
  <si>
    <t>кв.м.</t>
  </si>
  <si>
    <t>%</t>
  </si>
  <si>
    <t>км</t>
  </si>
  <si>
    <t>ед.</t>
  </si>
  <si>
    <t>чел.</t>
  </si>
  <si>
    <t>тыс. руб.</t>
  </si>
  <si>
    <t>Население</t>
  </si>
  <si>
    <t>Численность постоянного населения, в среднем за период</t>
  </si>
  <si>
    <t>Темп роста численности постоянного населения, в среднем за период, к соответствующему периоду предыдущего года</t>
  </si>
  <si>
    <t>численность постоянного городского населения, в среднем за период</t>
  </si>
  <si>
    <t>Численность постоянного населения в трудоспособном возрасте, в среднем за период</t>
  </si>
  <si>
    <t>Численность постоянного населения, на начало периода</t>
  </si>
  <si>
    <t>Численность постоянного населения в трудоспособном возрасте, на начало периода</t>
  </si>
  <si>
    <t>Численность постоянного населения в возрасте 1-6 лет, на начало периода</t>
  </si>
  <si>
    <t>Численность родившихся за период</t>
  </si>
  <si>
    <t>Естественный прирост (+), убыль (-) населения</t>
  </si>
  <si>
    <t>Численность прибывшего населения за период</t>
  </si>
  <si>
    <t xml:space="preserve">Численность выбывшего населения за период </t>
  </si>
  <si>
    <t>Миграционный прирост (снижение) населения</t>
  </si>
  <si>
    <t>Рынок труда</t>
  </si>
  <si>
    <t>количество муниципальных унитарных предприятий, на начало периода</t>
  </si>
  <si>
    <t>Численность трудовых ресурсов, в среднем за период</t>
  </si>
  <si>
    <t>тыс. чел.</t>
  </si>
  <si>
    <t>Численность занятых в экономике, в среднем за период</t>
  </si>
  <si>
    <t>Среднесписочная численность работников списочного состава организаций без внешних совместителей по полному кругу организаций</t>
  </si>
  <si>
    <t>среднесписочная численность работников списочного состава организаций без внешних совместителей по полному кругу организаций - Раздел А: Сельское хозяйство, охота и лесное хозяйство</t>
  </si>
  <si>
    <t>среднесписочная численность работников списочного состава организаций без внешних совместителей по полному кругу организаций - Подраздел А-02: Лесное хозяйство и предоставление услуг в этой области</t>
  </si>
  <si>
    <t>среднесписочная численность работников списочного состава организаций без внешних совместителей по полному кругу организаций - Подраздел O-92: Деятельность по организации отдыха и развлечений, культуры и спорта</t>
  </si>
  <si>
    <t>среднесписочная численность работников списочного состава организаций без внешних совместителей по полному кругу организаций - Раздел G: оптовая и розничная торговля; ремонт автотранспортных средств, мотоциклов, бытовых изделий и предметов личного пользования; Раздел H: гостиницы и рестораны; Раздел J: финансовая деятельность; Раздел K: операции с недвижимым имуществом, аренда и предоставление услуг; Раздел L: государственное управление и обеспечение военной безопасности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</si>
  <si>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F: Строительство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</si>
  <si>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Подраздел I: Транспорт</t>
  </si>
  <si>
    <t xml:space="preserve">Производство товаров и услуг 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</si>
  <si>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</si>
  <si>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</si>
  <si>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D: Обрабатывающие производства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</si>
  <si>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</si>
  <si>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Подраздел DE: Целлюлозно-бумажное производство; издательская и полиграфическая деятельность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</si>
  <si>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</si>
  <si>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Подраздел DL: Производство электрооборудования, электронного и оптического оборудования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</si>
  <si>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</si>
  <si>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Подраздел DN: Прочие производства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</si>
  <si>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Подраздел DN: Прочие производства</t>
  </si>
  <si>
    <t>Индекс производства, к соответствующему периоду предыдущего года - Разделы C, D, E: Добыча полезных ископаемых; Обрабатывающие производства; Производство и распределение электроэнергии, газа и воды</t>
  </si>
  <si>
    <t>Сельскохозяйственное производство (по всем категориям хозяйств)</t>
  </si>
  <si>
    <t>Количество организаций, занятых производством сельскохозяйственной продукции, включая подсобные хозяйства несельскохозяйственных организаций, состоящих на самостоятельном балансе на конец периода - Подраздел 03.00.09: Сельское хозяйство</t>
  </si>
  <si>
    <t>Удельный вес прибыльных сельскохозяйственных организаций в общем числе сельскохозяйственных организаций - Подраздел 03.00.09: Сельское хозяйство</t>
  </si>
  <si>
    <t>Объем сельскохозяйственного производства по категориям хозяйств</t>
  </si>
  <si>
    <t>тыс. куб.м.</t>
  </si>
  <si>
    <t>Деятельность субъектов малого и среднего предпринимательства</t>
  </si>
  <si>
    <t>Малое предпринимательство</t>
  </si>
  <si>
    <t>Количество организаций малого бизнеса, включая микропредприятия (юридических лиц) (без внешних совместителей), на конец периода</t>
  </si>
  <si>
    <t xml:space="preserve">количество организаций малого бизнеса, включая микропредприятия (юридических лиц) (без внешних совместителей), на конец периода - Раздел А: Сельское хозяйство, охота и лесное хозяйство </t>
  </si>
  <si>
    <t>количество организаций малого бизнеса, включая микропредприятия (юридических лиц) (без внешних совместителей), на конец периода - Раздел I: Транспорт и связь</t>
  </si>
  <si>
    <t>количество организаций малого бизнеса, включая микропредприятия (юридических лиц) (без внешних совместителей), на конец периода - Раздел J: Финансовая деятельность</t>
  </si>
  <si>
    <t>количество организаций малого бизнеса, включая микропредприятия (юридических лиц) (без внешних совместителей), на конец периода - Раздел K: Операции с недвижимым имуществом, аренда и предоставление услуг</t>
  </si>
  <si>
    <t>количество организаций малого бизнеса, включая микропредприятия (юридических лиц) (без внешних совместителей), на конец периода - Раздел N: Здравоохранение и предоставление социальных услуг</t>
  </si>
  <si>
    <t>количество организаций малого бизнеса, включая микропредприятия (юридических лиц) (без внешних совместителей), на конец периода - Раздел O: Предоставление прочих коммунальных, социальных и персональных услуг</t>
  </si>
  <si>
    <t>Количество налогоплательщиков, представивших налоговые декларации по налогам, уплачиваемым в связи с применением упрощенной системы налогообложения</t>
  </si>
  <si>
    <t>Количество выданных патентов на право применения патентной системы налогообложения</t>
  </si>
  <si>
    <t>Количество налогоплательщиков, представивших налоговые декларации по единому сельскохозяйственному налогу</t>
  </si>
  <si>
    <t>Количество налогоплательщиков представивших налоговые декларации по единому налогу на вмененный доход</t>
  </si>
  <si>
    <t>Количество индивидуальных предпринимателей, прошедших государственную регистрацию, на конец периода</t>
  </si>
  <si>
    <t>среднесписочная численность работников организаций малого бизнеса, включая микропредприятия (юридических лиц) (без внешних совместителей) - Раздел A: Сельское хозяйство, охота и лесное хозяйство</t>
  </si>
  <si>
    <t>Среднесписочная численность работников у индивидуальных предпринимателей</t>
  </si>
  <si>
    <t>Среднесписочная численность работников крестьянских (фермерских) хозяйств</t>
  </si>
  <si>
    <t>руб.</t>
  </si>
  <si>
    <t>Среднемесячная заработная плата работников у индивидуальных предпринимателей</t>
  </si>
  <si>
    <t>Среднемесячная заработная плата работников крестьянских (фермерских) хозяйств</t>
  </si>
  <si>
    <t>оборот организаций малого бизнеса, включая микропредприятия (юридических лиц) - Раздел K: Операции с недвижимым имуществом, аренда и предоставление услуг</t>
  </si>
  <si>
    <t>оборот организаций малого бизнеса, включая микропредприятия (юридических лиц) - Раздел N: Здравоохранение и предоставление социальных услуг</t>
  </si>
  <si>
    <t>оборот организаций малого бизнеса, включая микропредприятия (юридических лиц) - Раздел O: Предоставление прочих коммунальных, социальных и персональных услуг</t>
  </si>
  <si>
    <t>Выручка (нетто) от продажи товаров, продукции, работ, услуг организациями малого бизнеса, включая микропредприятия (юридических лиц)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</si>
  <si>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A: Сельское хозяйство, охота и лесное хозяйство</t>
  </si>
  <si>
    <t xml:space="preserve">выручка (нетто) от продажи товаров, продукции, работ, услуг организациями малого бизнеса, включая микропредприятия (юридических лиц) - Подраздел А-01: Сельское хозяйство, охота и предоставление услуг в этих областях 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</si>
  <si>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D: Обрабатывающие производства</t>
  </si>
  <si>
    <t>выручка (нетто) от продажи товаров, продукции, работ, услуг организациями малого бизнеса, включая микропредприятия (юридических лиц) - Подраздел DA: Производство пищевых продуктов, включая напитки, и табака</t>
  </si>
  <si>
    <t>выручка (нетто) от продажи товаров, продукции, работ, услуг организациями малого бизнеса, включая микропредприятия (юридических лиц) - Подраздел DB: Текстильное и швейное производство</t>
  </si>
  <si>
    <t>выручка (нетто) от продажи товаров, продукции, работ, услуг организациями малого бизнеса, включая микропредприятия (юридических лиц) - Подраздел DD: Обработка древесины и производство изделий из дерева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</si>
  <si>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F: Строительство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</si>
  <si>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G: Оптовая и розничная торговля; ремонт автотранспортных средств, мотоциклов, бытовых изделий и предметов личного пользования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</si>
  <si>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H: Гостиницы и рестораны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</si>
  <si>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I: Транспорт и связь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</si>
  <si>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K: Операции с недвижимым имуществом, аренда и предоставление услуг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</si>
  <si>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N: Здравоохранение и предоставление социальных услуг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</si>
  <si>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O: Предоставление прочих коммунальных, социальных и персональных услуг</t>
  </si>
  <si>
    <t>Количество объектов муниципальной собственности, арендуемых субъектами малого и среднего предпринимательства</t>
  </si>
  <si>
    <t>Площадь муниципальной собственности, арендуемая субъектами малого и среднего предпринимательства</t>
  </si>
  <si>
    <t>Оборот розничной торговли субъектов малого предпринимательства</t>
  </si>
  <si>
    <t>оборот розничной торговли субъектов малого предпринимательства продовольственными товарами</t>
  </si>
  <si>
    <t>оборот розничной торговли субъектов малого предпринимательства алкогольными напитками и пивом</t>
  </si>
  <si>
    <t>Оборот общественного питания субъектов малого предпринимательства</t>
  </si>
  <si>
    <t>Среднее предпринимательство</t>
  </si>
  <si>
    <t>Количество средних организаций, на конец периода</t>
  </si>
  <si>
    <t>Количество субъектов малого и среднего предпринимательства на 10 тыс. человек населения</t>
  </si>
  <si>
    <t>Среднесписочная численность работников средних организаций (без внешних совместителей)</t>
  </si>
  <si>
    <t>среднесписочная численность работников средних организаций (без внешних совместителей) - Раздел E: Производство и распределение электроэнергии, газа и воды</t>
  </si>
  <si>
    <t>Доля среднесписочной численности работников (без внешних совместителей) малых и средних организаций в среднесписочной численности работников (без внешних совместителей) всех организаций</t>
  </si>
  <si>
    <t>Среднемесячная заработная плата работников списочного состава средних организаций</t>
  </si>
  <si>
    <t>Выручка (нетто) от продажи товаров, продукции, работ, услуг средних организаций</t>
  </si>
  <si>
    <t>выручка (нетто) от продажи товаров, продукции, работ, услуг средних организаций - Раздел C: Добыча полезных ископаемых</t>
  </si>
  <si>
    <t>выручка (нетто) от продажи товаров, продукции, работ, услуг средних организаций - Раздел D: Обрабатывающие производства</t>
  </si>
  <si>
    <t>выручка (нетто) от продажи товаров, продукции, работ, услуг средних организаций - Подраздел DA: Производство пищевых продуктов, включая напитки, и табака</t>
  </si>
  <si>
    <t>выручка (нетто) от продажи товаров, продукции, работ, услуг средних организаций - Раздел E: Производство и распределение электроэнергии, газа и воды</t>
  </si>
  <si>
    <t>Объем инвестиций в основной капитал средних организаций</t>
  </si>
  <si>
    <t>Инвестиционная деятельность</t>
  </si>
  <si>
    <t>Объем инвестиций в основной капитал за счет всех источников финансирования по полному кругу хозяйствующих субъектов</t>
  </si>
  <si>
    <t>Темп роста объема инвестиций в основной капитал за счет всех источников финансирования по полному кругу хозяйствующих субъектов в сопоставимых ценах, к соответствующему периоду предыдущего года</t>
  </si>
  <si>
    <t>Объем инвестиций в основной капитал (за исключением бюджетных средств) в расчете на 1 человека населения</t>
  </si>
  <si>
    <t>Инвестиции в основной капитал по видам деятельности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</si>
  <si>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</si>
  <si>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A: Сельское хозяйство, охота и лесное хозяйство</t>
  </si>
  <si>
    <t xml:space="preserve"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А-01: Сельское хозяйство, охота и предоставление услуг в этих областях 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</si>
  <si>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F: Строительство</t>
  </si>
  <si>
    <t>Инвестиции в основной капитал по источникам финансирования</t>
  </si>
  <si>
    <t>Объем инвестиций в основной капитал за счет собственных средств организаций (без субъектов малого предпринимательства и параметров неформальной деятельности)</t>
  </si>
  <si>
    <t>Темп роста объема инвестиций в основной капитал за счет собственных средств организаций (без субъектов малого предпринимательства и параметров неформальной деятельности) в сопоставимых ценах, к соответствующему периоду предыдущего года</t>
  </si>
  <si>
    <t>Объем инвестиций в основной капитал за счет привлеченных средств организаций (без субъектов малого предпринимательства и параметров неформальной деятельности)</t>
  </si>
  <si>
    <t>Темп роста объема инвестиций в основной капитал за счет привлеченных средств организаций (без субъектов малого предпринимательства и параметров неформальной деятельности) в сопоставимых ценах, к соответствующему периоду предыдущего года</t>
  </si>
  <si>
    <t>объем инвестиций в основной капитал за счет средств бюджетов всех уровней</t>
  </si>
  <si>
    <t>объем инвестиций в основной капитал за счет средств федерального бюджета</t>
  </si>
  <si>
    <t>объем инвестиций в основной капитал за счет средств бюджета субъекта Российской Федерации</t>
  </si>
  <si>
    <t>объем инвестиций в основной капитал за счет средств бюджета муниципального образования</t>
  </si>
  <si>
    <t>Строительство</t>
  </si>
  <si>
    <t>Общая площадь жилых домов, введенных в эксплуатацию в отчетном периоде за счет всех источников финансирования</t>
  </si>
  <si>
    <t xml:space="preserve">кв.м. </t>
  </si>
  <si>
    <t>Общая площадь жилых домов, введенных в эксплуатацию в отчетном периоде за счет всех источников финансирования, приходящаяся на 1 человека населения</t>
  </si>
  <si>
    <t xml:space="preserve">Общая площадь жилых домов, введенных в эксплуатацию за счет средств бюджетов всех уровней </t>
  </si>
  <si>
    <t>Общая площадь жилых домов, введенных в эксплуатацию юридическими лицами</t>
  </si>
  <si>
    <t>Общая площадь индивидуальных жилых домов, введенных в эксплуатации и построенных населением за свой счет и (или) с помощью кредитов</t>
  </si>
  <si>
    <t>Общая площадь малоэтажных жилых домов, введенных в эксплуатацию</t>
  </si>
  <si>
    <t>Общая площадь жилых домов экономического класса, введенных в эксплуатацию</t>
  </si>
  <si>
    <t>тыс. кв. м.</t>
  </si>
  <si>
    <t>Площадь земельных участков, предоставленных для строительства, за период</t>
  </si>
  <si>
    <t>площадь земельных участков, предоставленных для жилищного строительства, индивидуального жилищного строительства, за период</t>
  </si>
  <si>
    <t>площадь земельных участков, предоставленных для комплексного освоения в целях жилищного строительства, за период</t>
  </si>
  <si>
    <t>общая площадь земельных участков, предоставленных для строительства (кроме жилищного), за период</t>
  </si>
  <si>
    <t>Площадь земельных участков, предоставленных для строительства в расчете на 10 тыс. человек населения, за период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</si>
  <si>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населения, за период</t>
  </si>
  <si>
    <t>Основные фонды коммерческих и некоммерческих организаций (без субъектов малого предпринимательства)</t>
  </si>
  <si>
    <t>Основные фонды по полной учетной стоимости, на начало периода</t>
  </si>
  <si>
    <t>Ввод в действие новых основных фондов</t>
  </si>
  <si>
    <t>Выбытие (ликвидация) основных фондов по полной учетной стоимости</t>
  </si>
  <si>
    <t>Основные фонды по полной учетной стоимости, на конец периода</t>
  </si>
  <si>
    <t>Среднегодовая стоимость имущества признаваемого объектом налогообложения</t>
  </si>
  <si>
    <t>Среднегодовая стоимость имущества, подлежащая налогообложению</t>
  </si>
  <si>
    <t>Основные фонды организаций муниципальной формы собственности</t>
  </si>
  <si>
    <t>Основные фонды организаций муниципальной формы собственности по полной учетной стоимости, на конец периода</t>
  </si>
  <si>
    <t>Удельная величина потребления энергетических ресурсов в многоквартирных домах:</t>
  </si>
  <si>
    <t>Удельная величина потребления электрической энергии в многоквартирных домах в расчете на 1 проживающего</t>
  </si>
  <si>
    <t>кВт.ч</t>
  </si>
  <si>
    <t>Удельная величина потребления тепловой энергии в многоквартирных домах на 1 кв. метр общей площади</t>
  </si>
  <si>
    <t xml:space="preserve">Гкал </t>
  </si>
  <si>
    <t>Удельная величина потребления горячей воды в многоквартирных домах в расчете на 1 проживающего</t>
  </si>
  <si>
    <t>куб. м.</t>
  </si>
  <si>
    <t>Удельная величина потребления холодной воды в многоквартирных домах в расчете на 1 проживающего</t>
  </si>
  <si>
    <t>Удельная величина потребления газа в многоквартирных домах в расчете на 1 проживающего</t>
  </si>
  <si>
    <t>Удельная величина потребления энергетических ресурсов муниципальными бюджетными учреждениями:</t>
  </si>
  <si>
    <t>Удельная величина потребления электрической энергии муниципальными бюджетными учреждениями в расчете на 1 человека населения</t>
  </si>
  <si>
    <t>Удельная величина потребления тепловой энергии муниципальными бюджетными учреждениями в расчете на 1 кв. метр общей площади</t>
  </si>
  <si>
    <t>Удельная величина потребления горячей воды муниципальными бюджетными учреждениями в расчете на 1 человека населения</t>
  </si>
  <si>
    <t>Удельная величина потребления холодной воды муниципальными бюджетными учреждениями в расчете на 1 человека населения</t>
  </si>
  <si>
    <t xml:space="preserve">Процент подписанных паспортов готовности жилищного фонда к эксплуатации в зимних условиях </t>
  </si>
  <si>
    <t>Процент подписанных паспортов готовности котельных к эксплуатации в зимних условиях</t>
  </si>
  <si>
    <t>Жилищный фонд по формам собственности на конец периода</t>
  </si>
  <si>
    <t>Общая площадь жилищного фонда всех форм собственности</t>
  </si>
  <si>
    <t>Темп роста общей площади жилищного фонда всех форм собственности, к соответствующему периоду предыдущего года</t>
  </si>
  <si>
    <t>общая площадь жилищного фонда форм собственности Российской Федерации и субъекта Российской Федерации</t>
  </si>
  <si>
    <t>общая площадь жилищного фонда муниципальной формы собственности</t>
  </si>
  <si>
    <t>общая площадь жилищного фонда частной формы собственности</t>
  </si>
  <si>
    <t>Общая площадь жилищного фонда всех форм собственности, приходящаяся на 1 человека населения</t>
  </si>
  <si>
    <t>Количество многоквартирных жилых домов</t>
  </si>
  <si>
    <t>Количество многоквартирных жилых домов, расположенных на земельных участках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</si>
  <si>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к общему количеству многоквартирных домов</t>
  </si>
  <si>
    <t>Улучшение жилищных условий населения на конец периода</t>
  </si>
  <si>
    <t>Количество семей, состоящих на учете в качестве нуждающихся в жилых помещениях, на конец периода</t>
  </si>
  <si>
    <t>количество семей, состоящих на учете в качестве нуждающихся в жилых помещениях по договорам социального найма, на конец периода</t>
  </si>
  <si>
    <t>Количество семей, получивших жилые помещения и улучшивших жилищные условия, за период</t>
  </si>
  <si>
    <t>количество семей, получивших жилые помещения и улучшивших жилищные условия по договорам социального найма, за период</t>
  </si>
  <si>
    <t xml:space="preserve">Транспорт </t>
  </si>
  <si>
    <t>Дороги</t>
  </si>
  <si>
    <t>Протяженность автомобильных дорог общего пользования всех форм собственности, на конец периода</t>
  </si>
  <si>
    <t>Деятельность организаций по оказанию транспортных услуг</t>
  </si>
  <si>
    <t>Пассажироперевозки</t>
  </si>
  <si>
    <t>Численность населения, проживающего в населенных пунктах, имеющих регулярное автобусное и (или) железнодорожное сообщение с административным центром городского округа (муниципального района)</t>
  </si>
  <si>
    <t>Количество автобусов (маршрутных таксомоторов) физических лиц, привлеченных для работы на маршрутах общего пользования, на конец периода</t>
  </si>
  <si>
    <t>Количество автобусных маршрутов</t>
  </si>
  <si>
    <t>Протяженность автобусных маршрутов</t>
  </si>
  <si>
    <t>Количество перевозчиков на автомобильном пассажирском транспорте, на конец периода</t>
  </si>
  <si>
    <t>Количество перевезенных (отправленных) пассажиров всеми видами транспорта</t>
  </si>
  <si>
    <t>Торговля, общественное питание</t>
  </si>
  <si>
    <t>мест</t>
  </si>
  <si>
    <t>Оборот розничной торговли</t>
  </si>
  <si>
    <t>Темп роста оборота розничной торговли в сопоставимых ценах, к соответствующему периоду предыдущего года</t>
  </si>
  <si>
    <t xml:space="preserve">Оборот оптовой торговли </t>
  </si>
  <si>
    <t>Темп роста оборота оптовой торговли в сопоставимых ценах, к соответствующему периоду предыдущего года</t>
  </si>
  <si>
    <t xml:space="preserve">Оборот общественного питания </t>
  </si>
  <si>
    <t>Темп роста оборота общественного питания в сопоставимых ценах, к соответствующему периоду предыдущего года</t>
  </si>
  <si>
    <t>Предоставление платных услуг населению</t>
  </si>
  <si>
    <t>Объем платных услуг, оказанных населению</t>
  </si>
  <si>
    <t>Темп роста объема платных услуг, оказанных населению в сопоставимых ценах, к соответствующему периоду предыдущего года</t>
  </si>
  <si>
    <t>Образование</t>
  </si>
  <si>
    <t>Дошкольное образование</t>
  </si>
  <si>
    <t>Количество дошкольных образовательных организаций всех форм собственности, на начало учебного года</t>
  </si>
  <si>
    <t>Количество мест в дошкольных образовательных организациях всех форм собственности, включая количество дошкольных мест в начальных школах-детских садах, филиалах дошкольных и общеобразовательных учреждений, в группах дошкольного образования при школах и т.д.</t>
  </si>
  <si>
    <t>Численность детей, посещающих дошкольные образовательные организации, включая посещающих начальные школы-детские сады, филиалы дошкольных и общеобразовательных учреждений, группы дошкольного образования при школах и т.д., на начало учебного года</t>
  </si>
  <si>
    <t>Доля детей в возрасте от 1 до 6 лет, получающих дошкольную образовательную услугу и (или) услугу по их содержанию в муниципальных образовательных организациях, в общей численности детей в возрасте от 1 до 6 лет</t>
  </si>
  <si>
    <t>Доля детей в возрасте от 5 до 7 лет, получающих дошкольные образовательные услуги</t>
  </si>
  <si>
    <t>Численность детей от 1 до 6 лет, состоящих на учете для определения в дошкольные образовательные организации, на конец периода</t>
  </si>
  <si>
    <t>Общие сведения об общеобразовательных организациях дневного и вечернего (сменного) образования</t>
  </si>
  <si>
    <t>Количество общеобразовательных организаций всех форм собственности (дневные, вечерние, школы-интернаты, коррекционные, дополнительного образования), на начало учебного года</t>
  </si>
  <si>
    <t>Доля общеобразовательных организаций всех форм собственности, соответствующих санитарно-гигиеническим правилам и нормативам</t>
  </si>
  <si>
    <t>Среднегодовая численность учащихся в дневных и вечерних общеобразовательных организациях всех форм собственности</t>
  </si>
  <si>
    <t>Обеспеченность общеобразовательных организаций компьютерами (количество обучающихся на 1 компьютер)</t>
  </si>
  <si>
    <t>Дневное общее образование (без школ-интернатов)</t>
  </si>
  <si>
    <t>Количество дневных общеобразовательных организаций всех форм собственности</t>
  </si>
  <si>
    <t>Среднегодовая численность учащихся в дневных общеобразовательных организациях (без вечерних (сменных)) всех форм собственности</t>
  </si>
  <si>
    <t>Среднегодовая численность учащихся, приходящихся на одного учителя, работающего в общеобразовательных организациях муниципальной формы собственности</t>
  </si>
  <si>
    <t>Вечерние (сменные) общеобразовательные организации</t>
  </si>
  <si>
    <t>Количество вечерних (сменных) общеобразовательных организаций всех форм собственности</t>
  </si>
  <si>
    <t>Учреждения дополнительного образования</t>
  </si>
  <si>
    <t>Количество учреждений дополнительного образования детей всех форм собственности</t>
  </si>
  <si>
    <t>Численность детей, получающих услуги по дополнительному образованию в учреждениях дополнительного образования всех форм собственности</t>
  </si>
  <si>
    <t>Численность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</si>
  <si>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Доля детей в возрасте от 5 до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</si>
  <si>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Опека и попечительство</t>
  </si>
  <si>
    <t>Численность детей-сирот и детей, оставшихся без попечения родителей, состоящих на учете</t>
  </si>
  <si>
    <t>Физическая культура и спорт</t>
  </si>
  <si>
    <t>Численность населения систематически занимающегося физкультурой и спортом, на конец периода</t>
  </si>
  <si>
    <t>Доля населения, занимающегося физической культурой и спортом по месту работы, в общей численности населения, занятого в экономике</t>
  </si>
  <si>
    <t>Культура, отдых и досуг</t>
  </si>
  <si>
    <t>Количество общедоступных библиотек всех форм собственности</t>
  </si>
  <si>
    <t>Численность пользователей общедоступных библиотек всех форм собственности</t>
  </si>
  <si>
    <t>Численность посетителей учреждений музейного типа всех форм собственности</t>
  </si>
  <si>
    <t>Количество детских музыкальных школ</t>
  </si>
  <si>
    <t>Численность учащихся в детских музыкальных школах</t>
  </si>
  <si>
    <t>Количество детских художественных школ</t>
  </si>
  <si>
    <t>Численность учащихся в детских художественных школах</t>
  </si>
  <si>
    <t>Доля учреждений культуры муниципальной формы собственности, здания которых находятся в аварийном состоянии или требуют капитального ремонта, в общем количестве учреждений культуры муниципальной формы собственности</t>
  </si>
  <si>
    <t>Уровень фактической обеспеченности клубами и учреждениями клубного типа от нормативной потребности</t>
  </si>
  <si>
    <t>Уровень фактической обеспеченности библиотеками от нормативной потребности</t>
  </si>
  <si>
    <t>Уровень фактической обеспеченности парками культуры т отдыха от нормативной потребности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</si>
  <si>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</si>
  <si>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Социальная политика</t>
  </si>
  <si>
    <t>Численность отдельных категорий граждан, имеющих право на меры социальной поддержки в соответствии законодательством Российской Федерации и субъекта Российской Федерации</t>
  </si>
  <si>
    <t>Доля семей, получающих жилищные субсидии на оплату жилого помещения и коммунальных услуг, в общем количестве семей в Красноярском крае</t>
  </si>
  <si>
    <t>Количество семей, получивших субсидии с учетом доходов на оплату жилья и коммунальных услуг на конец периода</t>
  </si>
  <si>
    <t>Молодежная политика</t>
  </si>
  <si>
    <t>Численность молодежи, регулярно посещающей молодежные центры</t>
  </si>
  <si>
    <t>Уровень жизни</t>
  </si>
  <si>
    <t>Доходы и расходы населения</t>
  </si>
  <si>
    <t>оплата труда наемных работников</t>
  </si>
  <si>
    <t>Среднедушевой денежный доход (за месяц)</t>
  </si>
  <si>
    <t xml:space="preserve">Темп роста среднедушевого денежного дохода в действующих ценах (номинальный), к соответствующему периоду предыдущего года </t>
  </si>
  <si>
    <t xml:space="preserve">Темп роста среднедушевого денежного дохода в сопоставимых ценах (реальный), к соответствующему периоду предыдущего года </t>
  </si>
  <si>
    <t>Фонд оплаты труда</t>
  </si>
  <si>
    <t>Фонд заработной платы работников списочного состава организаций  и внешних совместителей по полному кругу организаций</t>
  </si>
  <si>
    <t>Фонд заработной платы работников списочного состава организаций (без субъектов малого предпринимательства и параметров неформальной деятельности)</t>
  </si>
  <si>
    <t>Среднемесячная заработная плата</t>
  </si>
  <si>
    <t xml:space="preserve">Среднемесячная заработная плата работников списочного состава организаций и внешних совместителей по полному кругу организаций 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</si>
  <si>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А: Сельское хозяйство, охота и лесное хозяйство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</si>
  <si>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Разделы С, D, Е : Добыча полезных ископаемых; Обрабатывающие производства; Производство и распределение электроэнергии, газа и воды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</si>
  <si>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D: Обрабатывающие производства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</si>
  <si>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Е: Производство и распределение электроэнергии, газа и воды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</si>
  <si>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F: Строительство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</si>
  <si>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M: Образование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</si>
  <si>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N: Здравоохранение и предоставление социальных услуг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</si>
  <si>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O: Предоставление прочих коммунальных, социальных и персональных услуг</t>
  </si>
  <si>
    <t>среднемесячная заработная плата работников списочного состава организаций и внешних совместителей по полному кругу организаций - Подраздел O-92: Деятельность по организации отдыха и развлечений, культуры и спорта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</si>
  <si>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G: оптовая и розничная торговля; ремонт автотранспортных средств, мотоциклов, бытовых изделий и предметов личного пользования; Раздел H: гостиницы и рестораны; Раздел J: финансовая деятельность; Раздел K: операции с недвижимым имуществом, аренда и предоставление услуг; Раздел L: государственное управление и обеспечение военной безопасности</t>
  </si>
  <si>
    <t>Охрана окружающей среды</t>
  </si>
  <si>
    <t>Объем водопотребления (забрано воды) из природных источников</t>
  </si>
  <si>
    <t>объем водопотребления (забрано воды) из подземных источников</t>
  </si>
  <si>
    <t>Объем использования воды, забранной из природных источников</t>
  </si>
  <si>
    <t>объем использования воды, забранной из природных источников, используемой на производственные нужды</t>
  </si>
  <si>
    <t>объем использования воды, забранной из природных источников, используемой на хозяйственно-питьевые нужды</t>
  </si>
  <si>
    <t>Количество водозаборных сооружений, оснащенных системами учета воды</t>
  </si>
  <si>
    <t>Объем оборотного и повторно-последовательного использования воды</t>
  </si>
  <si>
    <t>Объем сброса загрязненных сточных вод (без очистки и недостаточно очищенных) в водные объекты, на рельеф, в подземные горизонты</t>
  </si>
  <si>
    <t>Количество очистных сооружений, оснащенных средствами учета и контроля качества сбрасываемых сточных вод</t>
  </si>
  <si>
    <t>Объем загрязняющих веществ, отходящих от стационарных источников загрязнения атмосферного воздуха</t>
  </si>
  <si>
    <t>тн</t>
  </si>
  <si>
    <t xml:space="preserve">объем загрязняющих веществ, отходящих от стационарных источников загрязнения атмосферного воздуха, уловленных и обезвреженных </t>
  </si>
  <si>
    <t>Выброшено в атмосферный воздух загрязняющих веществ от стационарных источников загрязнения атмосферного воздуха</t>
  </si>
  <si>
    <t>Объем выбросов в атмосферный воздух загрязняющих веществ от передвижных источников</t>
  </si>
  <si>
    <t>Образование отходов производства и потребления</t>
  </si>
  <si>
    <t>образование отходов производства и потребления I класса опасности для окружающей природной среды - чрезвычайно опасные</t>
  </si>
  <si>
    <t>образование отходов производства и потребления II класса опасности для окружающей природной среды - высоко опасные</t>
  </si>
  <si>
    <t>образование отходов производства и потребления III класса опасности для окружающей природной среды - умеренно опасные</t>
  </si>
  <si>
    <t>образование отходов производства и потребления IV класса опасности для окружающей природной среды - малоопасные</t>
  </si>
  <si>
    <t>образование отходов производства и потребления V класса опасности для окружающей природной среды - практически неопасные</t>
  </si>
  <si>
    <t>Прогноз</t>
  </si>
  <si>
    <t>№ п/п</t>
  </si>
  <si>
    <t>2016 Отчет</t>
  </si>
  <si>
    <t>2020 Прогноз вариант 1</t>
  </si>
  <si>
    <t>2020 Прогноз вариант 2</t>
  </si>
  <si>
    <t>среднесписочная численность работников списочного состава организаций без внешних совместителей по полному кругу организаций - Разделы В, С, D, E: Добыча полезных ископаемых; Обрабатывающие производства; Производство и распределение электроэнергии, газа и воды</t>
  </si>
  <si>
    <t>Среднесписочная численность работников списочного состава организаций без внешних совместителей по полному кругу организаций - Раздел B: Добыча полезных ископаемых</t>
  </si>
  <si>
    <t>Среднесписочная численность работников списочного состава организаций без внешних совместителей по полному кругу организаций - Раздел C: Обрабатывающие производства</t>
  </si>
  <si>
    <t>Среднесписочная численность работников списочного состава организаций без внешних совместителей по полному кругу организаций - Раздел D: Обеспечение электрической энергией, газом и паром; кондиционирование воздуха</t>
  </si>
  <si>
    <t>Среднесписочная численность работников списочного состава организаций без внешних совместителей по полному кругу организаций - Раздел E: Водоснабжение; водоотведение, организация сбора и утилизации отходов, деятельность по ликвидации загрязнений</t>
  </si>
  <si>
    <t>Среднесписочная численность работников списочного состава организаций без внешних совместителей по полному кругу организаций - Раздел F: Строительство</t>
  </si>
  <si>
    <t>Среднесписочная численность работников списочного состава организаций без внешних совместителей по полному кругу организаций - Раздел H: Транспортировка и хранение</t>
  </si>
  <si>
    <t>Среднесписочная численность работников списочного состава организаций без внешних совместителей по полному кругу организаций - Раздел P: Образование</t>
  </si>
  <si>
    <t>Среднесписочная численность работников списочного состава организаций без внешних совместителей по полному кругу организаций - Раздел Q: Деятельность в области здравоохранения и социальных услуг</t>
  </si>
  <si>
    <t>Среднесписочная численность работников списочного состава организаций без внешних совместителей по полному кругу организаций - Раздел R: Деятельность в области культуры, спорта, организаций досуга и развлечений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</si>
  <si>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</si>
  <si>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Разделы C, D, E: Добыча полезных ископаемых; Обрабатывающие производства; Производство и распределение электроэнергии, газа и воды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</si>
  <si>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Разделы C, D, E: Добыча полезных ископаемых; Обрабатывающие производства; 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</si>
  <si>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G: Торговля оптовая и розничная; ремонт автотранспортных средств и мотоциклов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</si>
  <si>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G: Торговля оптовая и розничная; ремонт автотранспортных средств и мотоциклов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</si>
  <si>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I: Транспорт и связь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</si>
  <si>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I: Транспорт и связь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</si>
  <si>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Подразделы H 49-52: Деятельность сухопутного и трубопроводного транспорта; Деятельность водного транспорта; Деятельность воздушного и космического транспорта; Складское хозяйство и вспомогательная транспортная деятельность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</si>
  <si>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Подразделы H 49-52: Деятельность сухопутного и трубопроводного транспорта; Деятельность водного транспорта; Деятельность воздушного и космического транспорта; Складское хозяйство и вспомогательная транспортная деятельность</t>
  </si>
  <si>
    <t xml:space="preserve"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Подраздел H-53: Деятельность почтовой связи и курьерская </t>
  </si>
  <si>
    <t xml:space="preserve"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Подраздел H-53: Деятельность почтовой связи и курьерская 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</si>
  <si>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L: Деятельность по операциям с недвижимым имуществом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</si>
  <si>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L: Деятельность по операциям с недвижимым имуществом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</si>
  <si>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M: Деятельность профессиональная, научная и техническая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</si>
  <si>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M: Деятельность профессиональная, научная и техническая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</si>
  <si>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N: Деятельность административная и сопутствующие дополнительные услуги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</si>
  <si>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N: Деятельность административная и сопутствующие дополнительные услуги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</si>
  <si>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O: Деятельность органов государственного управления по обеспечению военной безопасности, обязательному социальному обеспечению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</si>
  <si>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O: Деятельность органов государственного управления по обеспечению военной безопасности, обязательному социальному обеспечению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</si>
  <si>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P: Образование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</si>
  <si>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P: Образование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</si>
  <si>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Q: Деятельность в области здравоохранения и социальных услуг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</si>
  <si>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Q: Деятельность в области здравоохранения и социальных услуг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</si>
  <si>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R: Деятельность в области культуры, спорта, организаций досуга и развлечений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</si>
  <si>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R: Деятельность в области культуры, спорта, организаций досуга и развлечений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</si>
  <si>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S: Предоставление прочих видов услуг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</si>
  <si>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S: Предоставление прочих видов услуг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</si>
  <si>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O: Предоставление прочих коммунальных, социальных и персональных услуг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</si>
  <si>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O: Предоставление прочих коммунальных, социальных и персональных услуг</t>
  </si>
  <si>
    <t>Индекс производства, к соответствующему периоду предыдущего года - Раздел C: Обрабатывающие производства</t>
  </si>
  <si>
    <t>Объем произведенных товаров, выполненных работ и услуг собственными силами организаций по чистым видам деятельности по полному кругу субъектов сельскохозяйственной деятельности (в хозяйствах всех категорий)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</si>
  <si>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</si>
  <si>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произведенных товаров, выполненных работ и услуг собственными силами организаций по чистым видам деятельности по полному кругу субъектов сельскохозяйственной деятельности (в хозяйствах всех категорий) - Подразделы A-01.1-01.3; A-01.5-01.6: Выращивание однолетних культур; Выращивание многолетних культур; Выращивание рассады;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</si>
  <si>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производства, к соответствующему периоду предыдущего года - Подразделы A-01.1-01.3; A-01.5-01.6: Выращивание однолетних культур; Выращивание многолетних культур; Выращивание рассады;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</si>
  <si>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произведенных товаров, выполненных работ и услуг собственными силами организаций по чистым видам деятельности по полному кругу субъектов сельскохозяйственной деятельности (в хозяйствах всех категорий) - Подраздел A-01.4: Животноводство</t>
  </si>
  <si>
    <t>Индекс производства, к соответствующему периоду предыдущего года - Подраздел A-01.4: Животноводство</t>
  </si>
  <si>
    <t>Объем произведенных товаров, выполненных работ и услуг собственными силами организаций по чистым видам деятельности (сельскохозяйственных организаций, включая подсобные хозяйства не сельскохозяйственных организаций)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</si>
  <si>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 сельскохозяйственных организаций,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</si>
  <si>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произведенных товаров, выполненных работ и услуг собственными силами крестьянских (фермерских) хозяйств и индивидуальных предпринимателей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</si>
  <si>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 крестьянских (фермерских) хозяйств и индивидуальных предпринимателей,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</si>
  <si>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Количество организаций малого предпринимательства, включая микропредприятия (юридических лиц), на конец периода - Раздел C: Обрабатывающие производства</t>
  </si>
  <si>
    <t>Количество организаций малого предпринимательства, включая микропредприятия (юридических лиц), на конец периода - Раздел F: Строительство</t>
  </si>
  <si>
    <t>Количество организаций малого предпринимательства, включая микропредприятия (юридических лиц), на конец периода - Раздел G: Оптовая и розничная торговля; ремонт автотранспортных средств, мотоциклов, бытовых изделий и предметов личного пользования</t>
  </si>
  <si>
    <t>Количество организаций малого предпринимательства, включая микропредприятия (юридических лиц), на конец периода - Раздел I: Деятельность гостиниц и предприятий общественного питания</t>
  </si>
  <si>
    <t>Количество организаций малого предпринимательства, включая микропредприятия (юридических лиц), на конец периода - Раздел P: Образование</t>
  </si>
  <si>
    <t>Количество организаций малого предпринимательства, включая микропредприятия (юридических лиц), на конец периода - Раздел Q: Деятельность в области здравоохранения и социальных услуг</t>
  </si>
  <si>
    <t>Количество организаций малого предпринимательства, включая микропредприятия (юридических лиц), на конец периода - Раздел R: Деятельность в области культуры, спорта, организаций досуга и развлечений</t>
  </si>
  <si>
    <t>Количество налогоплательщиков, представивших налоговые декларации по налогам, уплачиваемым в связи с применением упрощенной системы налогообложения по объекту налогообложения доходы</t>
  </si>
  <si>
    <t>Количество налогоплательщиков, представивших налоговые декларации по налогам, уплачиваемым в связи с применением упрощенной системы налогообложения по объекту налогообложения доходы, уменьшенные на величину расходов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</si>
  <si>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</si>
  <si>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C: Обрабатывающие производства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</si>
  <si>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F: Строительство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</si>
  <si>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</si>
  <si>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G: Торговля оптовая и розничная; ремонт автотранспортных средств и мотоциклов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</si>
  <si>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I: Деятельность гостиниц и предприятий общественного питания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</si>
  <si>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P: Образование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</si>
  <si>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Q: Деятельность в области здравоохранения и социальных услуг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</si>
  <si>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R: Деятельность в области культуры, спорта, организаций досуга и развлечений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</si>
  <si>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</t>
  </si>
  <si>
    <t>Среднемесячная заработная плата работников списочного состава организаций малого бизнеса, включая микропредприятия (юридических лиц) (без внешних совместителей - Раздел A: Сельское, лесное хозяйство, охота, рыболовство и рыбоводство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</si>
  <si>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C: Обрабатывающие производства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</si>
  <si>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F: Строительство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</si>
  <si>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</si>
  <si>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G: Торговля оптовая и розничная; ремонт автотранспортных средств и мотоциклов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</si>
  <si>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I: Деятельность гостиниц и предприятий общественного питания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</si>
  <si>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I: Транспорт и связь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</si>
  <si>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P: Образование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</si>
  <si>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Q: Деятельность в области здравоохранения и социальных услуг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</si>
  <si>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R: Деятельность в области культуры, спорта, организаций досуга и развлечений</t>
  </si>
  <si>
    <t>Оборот организаций малого предпринимательства, включая микропредприятия (юридических лиц)</t>
  </si>
  <si>
    <t>Оборот организаций малого предпринимательства, включая микропредприятия (юридических лиц), - Раздел A: Сельское, лесное хозяйство, охота, рыболовство и рыбоводство</t>
  </si>
  <si>
    <t>Оборот организаций малого предпринимательства, включая микропредприятия (юридических лиц) - Раздел C: Обрабатывающие производства</t>
  </si>
  <si>
    <t>Оборот организаций малого предпринимательства, включая микропредприятия (юридических лиц), - Раздел F: Строительство</t>
  </si>
  <si>
    <t>Оборот организаций малого предпринимательства, включая микропредприятия (юридических лиц), - Раздел G: Оптовая и розничная торговля; ремонт автотранспортных средств, мотоциклов, бытовых изделий и предметов личного пользования</t>
  </si>
  <si>
    <t>Оборот организаций малого предпринимательства, включая микропредприятия (юридических лиц), - Раздел G: Торговля оптовая и розничная; ремонт автотранспортных средств и мотоциклов</t>
  </si>
  <si>
    <t>Оборот организаций малого предпринимательства, включая микропредприятия (юридических лиц), - Раздел I: Деятельность гостиниц и предприятий общественного питания</t>
  </si>
  <si>
    <t>Оборот организаций малого предпринимательства, включая микропредприятия (юридических лиц), - Раздел P: Образование</t>
  </si>
  <si>
    <t>Оборот организаций малого предпринимательства, включая микропредприятия (юридических лиц), - Раздел Q: Деятельность в области здравоохранения и социальных услуг</t>
  </si>
  <si>
    <t>Оборот организаций малого предпринимательства, включая микропредприятия (юридических лиц), - Раздел R: Деятельность в области культуры, спорта, организаций досуга и развлечений</t>
  </si>
  <si>
    <t>кв. м.</t>
  </si>
  <si>
    <t>Объем инвестиций в основной капитал организаций малого предпринимательства, включая микропредприятия (юридических лиц)</t>
  </si>
  <si>
    <t>Количество средних организаций, на конец периода - Раздел B: Добыча полезных ископаемых</t>
  </si>
  <si>
    <t>Количество средних организаций, на конец периода - Раздел C: Обрабатывающие производства</t>
  </si>
  <si>
    <t>Количество средних организаций, на конец периода - Подраздел C-10: Производство пищевых продуктов</t>
  </si>
  <si>
    <t>Количество средних организаций, на конец периода - Раздел D: Обеспечение электрической энергией, газом и паром; кондиционирование воздуха</t>
  </si>
  <si>
    <t>Среднесписочная численность работников средних организаций (без внешних совместителей) - Раздел M: Деятельность профессиональная, научная и техническая</t>
  </si>
  <si>
    <t>Среднесписочная численность работников средних организаций (без внешних совместителей) - Раздел B: Добыча полезных ископаемых</t>
  </si>
  <si>
    <t>Среднесписочная численность работников средних организаций (без внешних совместителей) - Раздел C: Обрабатывающие производства</t>
  </si>
  <si>
    <t>Среднесписочная численность работников средних организаций (без внешних совместителей) - Раздел D: Обеспечение электрической энергией, газом и паром; кондиционирование воздуха</t>
  </si>
  <si>
    <t>Среднемесячная заработная плата работников списочного состава средних организаций - Раздел B: Добыча полезных ископаемых</t>
  </si>
  <si>
    <t>Среднемесячная заработная плата работников списочного состава средних организаций - Раздел C: Обрабатывающие производства</t>
  </si>
  <si>
    <t>Среднемесячная заработная плата работников списочного состава средних организаций - Подраздел DA: Производство пищевых продуктов, включая напитки, и табака</t>
  </si>
  <si>
    <t>Среднемесячная заработная плата работников списочного состава средних организаций - Подраздел C-10: Производство пищевых продуктов</t>
  </si>
  <si>
    <t>Оборот средних организаций по хозяйственным видам деятельности</t>
  </si>
  <si>
    <t>Оборот средних организаций по хозяйственным видам деятельности - Раздел B: Добыча полезных ископаемых</t>
  </si>
  <si>
    <t>Оборот средних организаций по хозяйственным видам деятельности - Раздел C: Обрабатывающие производства</t>
  </si>
  <si>
    <t>Оборот средних организаций по хозяйственным видам деятельности - Подраздел DA: Производство пищевых продуктов, включая напитки, и табака</t>
  </si>
  <si>
    <t>Оборот средних организаций по хозяйственным видам деятельности - Подраздел C-10: Производство пищевых продуктов</t>
  </si>
  <si>
    <t>Оборот средних организаций по хозяйственным видам деятельности - Раздел M: Деятельность профессиональная, научная и техническая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</si>
  <si>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C: Обрабатывающие производства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</si>
  <si>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E: Производство и распределение электроэнергии, газа и воды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</si>
  <si>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D: Обеспечение электрической энергией, газом и паром; кондиционирование воздуха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</si>
  <si>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G: Оптовая и розничная торговля; ремонт автотранспортных средств, мотоциклов, бытовых изделий и предметов личного пользования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</si>
  <si>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G: Торговля оптовая и розничная; ремонт автотранспортных средств и мотоциклов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</si>
  <si>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I: Транспорт и связь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</si>
  <si>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H: Транспортировка и хранение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</si>
  <si>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K: Деятельность финансовая и страховая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</si>
  <si>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K: Операции с недвижимым имуществом, аренда и предоставление услуг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</si>
  <si>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L: Деятельность по операциям с недвижимым имуществом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</si>
  <si>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O: Деятельность органов государственного управления по обеспечению военной безопасности, обязательному социальному обеспечению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</si>
  <si>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M: Деятельность профессиональная, научная и техническая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</si>
  <si>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P: Образование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</si>
  <si>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Q: Деятельность в области здравоохранения и социальных услуг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</si>
  <si>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R: Деятельность в области культуры, спорта, организаций досуга и развлечений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</si>
  <si>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O: Предоставление прочих коммунальных, социальных и персональных услуг</t>
  </si>
  <si>
    <t>Объем бытовых платных услуг, оказанных населению</t>
  </si>
  <si>
    <t>Темп роста объема бытовых платных услуг, оказанных населению в сопоставимых ценах, к соответствующему периоду предыдущего года</t>
  </si>
  <si>
    <t>Объем транспортных платных услуг, оказанных населению</t>
  </si>
  <si>
    <t>Темп роста объема транспортных платных услуг, оказанных населению в сопоставимых ценах, к соответствующему периоду предыдущего года</t>
  </si>
  <si>
    <t>Объем платных услуг связи, оказанных населению</t>
  </si>
  <si>
    <t>Темп роста объема платных услуг связи, оказанных населению в сопоставимых ценах, к соответствующему периоду предыдущего года</t>
  </si>
  <si>
    <t>Объем жилищных платных услуг, оказанных населению</t>
  </si>
  <si>
    <t>Темп роста объема жилищных платных услуг, оказанных населению в сопоставимых ценах, к соответствующему периоду предыдущего года</t>
  </si>
  <si>
    <t>Объем коммунальных платных услуг, оказанных населению</t>
  </si>
  <si>
    <t>Темп роста объема коммунальных платных услуг, оказанных населению в сопоставимых ценах, к соответствующему периоду предыдущего года</t>
  </si>
  <si>
    <t>Объем платных услуг гостиниц, оказанных населению</t>
  </si>
  <si>
    <t>Темп роста объема платных услуг гостиниц, оказанных населению в сопоставимых ценах, к соответствующему периоду предыдущего года</t>
  </si>
  <si>
    <t>Объем туристических и экскурсионных платных услуг, оказанных населению</t>
  </si>
  <si>
    <t>Темп роста объема туристических платных услуг, оказанных населению в сопоставимых ценах, к соответствующему периоду предыдущего года</t>
  </si>
  <si>
    <t>Объем платных услуг учреждений физической культуры и спорта, оказанных населению</t>
  </si>
  <si>
    <t>Темп роста объема платных услуг учреждений физической культуры и спорта, оказанных населению в сопоставимых ценах, к соответствующему периоду предыдущего года</t>
  </si>
  <si>
    <t>Объем платных услуг учреждений культуры, оказанных населению</t>
  </si>
  <si>
    <t>Темп роста объема платных услуг учреждений культуры, оказанных населению в сопоставимых ценах, к соответствующему периоду предыдущего года</t>
  </si>
  <si>
    <t>Объем медицинских платных услуг, оказанных населению</t>
  </si>
  <si>
    <t>Темп роста объема медицинских платных услуг, оказанных населению в сопоставимых ценах, к соответствующему периоду предыдущего года</t>
  </si>
  <si>
    <t>Объем санаторно-оздоровительных платных услуг, оказанных населению</t>
  </si>
  <si>
    <t>Темп роста объема санаторно-оздоровительных платных услуг, оказанных населению в сопоставимых ценах, к соответствующему периоду предыдущего года</t>
  </si>
  <si>
    <t>Объем ветеринарных платных услуг, оказанных населению</t>
  </si>
  <si>
    <t>Темп роста объема ветеринарных платных услуг, оказанных населению в сопоставимых ценах, к соответствующему периоду предыдущего года</t>
  </si>
  <si>
    <t>Объем платных услуг правового характера, оказанных населению</t>
  </si>
  <si>
    <t>Темп роста объема платных услуг правового характера, оказанных населению в сопоставимых ценах, к соответствующему периоду предыдущего года</t>
  </si>
  <si>
    <t>Объем платных услуг образования, оказанных населению</t>
  </si>
  <si>
    <t>Темп роста объема платных услуг образования, оказанных населению в сопоставимых ценах, к соответствующему периоду предыдущего года</t>
  </si>
  <si>
    <t>Объем социальных услуг, оказанных гражданам пожилого возраста и инвалидам</t>
  </si>
  <si>
    <t>Темп роста объема социальных услуг, оказанных гражданам пожилого возраста и инвалидам в сопоставимых ценах, к соответствующему периоду предыдущего года</t>
  </si>
  <si>
    <t>Объем прочих платных услуг, оказанных населению</t>
  </si>
  <si>
    <t>Темп роста объема прочих платных услуг, оказанных населению в сопоставимых ценах, к соответствующему периоду предыдущего года</t>
  </si>
  <si>
    <t>Фонд заработной платы работников списочного состава организаций и внешних совместителей по полному кругу организаций - Раздел B: Добыча полезных ископаемых</t>
  </si>
  <si>
    <t>Фонд заработной платы работников списочного состава организаций и внешних совместителей по полному кругу организаций - Раздел C: Обрабатывающие производства</t>
  </si>
  <si>
    <t>Фонд заработной платы работников списочного состава организаций и внешних совместителей по полному кругу организаций - Раздел F: Строительство</t>
  </si>
  <si>
    <t>Фонд заработной платы работников списочного состава организаций и внешних совместителей по полному кругу организаций - Раздел P: Образование</t>
  </si>
  <si>
    <t>Фонд заработной платы работников списочного состава организаций и внешних совместителей по полному кругу организаций - Раздел Q: Деятельность в области здравоохранения и социальных услуг</t>
  </si>
  <si>
    <t>Фонд заработной платы работников списочного состава организаций и внешних совместителей по полному кругу организаций - Раздел R: Деятельность в области культуры, спорта, организаций досуга и развлечений</t>
  </si>
  <si>
    <t>Прогноз социально-экономического развития муниципального образования город Минусинск на 2018 год и плановый период 2019-2021 годы</t>
  </si>
  <si>
    <t>2017 Отчет</t>
  </si>
  <si>
    <t>2018 Оценка</t>
  </si>
  <si>
    <t>2021 Прогноз вариант 1</t>
  </si>
  <si>
    <t>2021 Прогноз вариант 2</t>
  </si>
  <si>
    <t>среднесписочная численность работников списочного состава организаций без внешних совместителей по полному кругу организаций - Подраздел А-01.1-01.6: Выращивание однолетних культур; Выращивание многолетних культур; Выращивание рассады; Животноводство смешанное сельское хозяйство</t>
  </si>
  <si>
    <t>Среднесписочная численность работников списочного состава организаций без внешних совместителей по полному кругу организаций - Раздел G Торговля оптовая и розничная; ремонт автотранспортных средств и мотоциклов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</si>
  <si>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в действующих ценах, к соответствующему периоду предыдущего года - Раздел D Обеспечение электрической энергией, газом и паром, кондиционирование воздуха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</si>
  <si>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D Обеспечение электрической энергией, газом и паром,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</si>
  <si>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E:Водоснабжение; водоотведение, организации сбора и утилизации отходов, деятельность по ликвидации загрязений 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</si>
  <si>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E: Водоснабжение; водоотведение, организации сбора и утилизации отходов, деятельность по ликвидации загрязений</t>
  </si>
  <si>
    <t>Площадь земеель сельскохозяйственного назначения</t>
  </si>
  <si>
    <t>Площадь сельскохозяйственных угодий, используемых землепользователями, занимающимися сельхозпроизводством</t>
  </si>
  <si>
    <t>Площадь сельскохозяйственных угодий, используемых под пашню</t>
  </si>
  <si>
    <t>Обеспеченность дошкольными образовательными организациями детей в возрасте от 1 до 6 лет, на конец периода</t>
  </si>
  <si>
    <t xml:space="preserve">Численность учащихся в дневных образовательных организациях муниципальной формы собственности занимающихся во вторую (третью) смену, на начало учебного года  </t>
  </si>
  <si>
    <t>Численность обучающихся и студентов, систематически занимающихся физической культурой и спортом, на конец периода</t>
  </si>
  <si>
    <t>Численность населения, систематически занимающегося физической культурой и спортом по месту работы, на конец периода</t>
  </si>
  <si>
    <t>Доля обучающихся и студентов, систематически занимающихся физической культурой и спортом, в общей численности обучающихся и студентов</t>
  </si>
  <si>
    <t>Численность отдельных категорий граждан, фактически пользующихся мерами социальной поддержки в соответствии с законодательством Российской Федерации и субъекта Российской Федерации</t>
  </si>
  <si>
    <t>Фонд заработной платы работников списочного состава организаций и внешних совместителей по полному кругу организаций - Раздел D: Обеспечение электрической энергией, газом и паром; кондиционирование воздуха</t>
  </si>
  <si>
    <t>Фонд заработной платы работников списочного состава организаций и внешних совместителей по полному кругу организаций - Раздел E: Водоснабжение; водоотведение, организация сбора и утилизации отходов, деятельность по ликвидации загрязнений</t>
  </si>
  <si>
    <t>Фонд заработной платы работников списочного состава организаций и внешних совместителей по полному кругу организаций - Раздел G: Торговля оптовая и розничная; ремонт автотранспортных средств и мотоциклов</t>
  </si>
  <si>
    <t>Фонд заработной платы работников списочного состава организаций и внешних совместителей по полному кругу организаций - Раздел H: Транспортировка и хранение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</si>
</sst>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 indent="3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4" fontId="5" fillId="0" borderId="2" xfId="0" applyNumberFormat="1" applyFont="1" applyBorder="1" applyAlignment="1">
      <alignment horizontal="right" vertical="center" wrapText="1"/>
    </xf>
    <xf numFmtId="0" fontId="6" fillId="0" borderId="0" xfId="0" applyFont="1"/>
    <xf numFmtId="3" fontId="4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0" fillId="0" borderId="0" xfId="0"/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2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2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2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0" fillId="0" borderId="0" xfId="0"/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0" fillId="0" borderId="0" xfId="0"/>
    <xf numFmtId="4" fontId="4" fillId="0" borderId="4" xfId="0" applyNumberFormat="1" applyFont="1" applyBorder="1" applyAlignment="1">
      <alignment horizontal="right" vertical="center" wrapText="1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NumberFormat="1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2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left" vertical="center" wrapText="1" indent="4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2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5"/>
    </xf>
    <xf numFmtId="3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3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3"/>
    </xf>
    <xf numFmtId="3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0" fillId="0" borderId="0" xfId="0"/>
    <xf numFmtId="4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4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2"/>
  <sheetViews>
    <sheetView tabSelected="1" view="pageBreakPreview" zoomScale="85" zoomScaleSheetLayoutView="85" workbookViewId="0">
      <selection activeCell="B7" sqref="B7"/>
    </sheetView>
  </sheetViews>
  <sheetFormatPr defaultRowHeight="15"/>
  <cols>
    <col min="1" max="1" width="5.7109375" style="4" customWidth="1"/>
    <col min="2" max="2" width="37.7109375" style="3" customWidth="1"/>
    <col min="3" max="3" width="10.7109375" style="2" customWidth="1"/>
    <col min="4" max="12" width="10.7109375" style="5" customWidth="1"/>
  </cols>
  <sheetData>
    <row r="1" spans="1:12" ht="15.75">
      <c r="A1" s="408" t="s">
        <v>464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spans="1:12">
      <c r="A3" s="412" t="s">
        <v>297</v>
      </c>
      <c r="B3" s="414" t="s">
        <v>0</v>
      </c>
      <c r="C3" s="412" t="s">
        <v>1</v>
      </c>
      <c r="D3" s="412" t="s">
        <v>298</v>
      </c>
      <c r="E3" s="412" t="s">
        <v>465</v>
      </c>
      <c r="F3" s="412" t="s">
        <v>466</v>
      </c>
      <c r="G3" s="410" t="s">
        <v>296</v>
      </c>
      <c r="H3" s="411"/>
      <c r="I3" s="411"/>
      <c r="J3" s="411"/>
      <c r="K3" s="411"/>
      <c r="L3" s="411"/>
    </row>
    <row r="4" spans="1:12" ht="31.5">
      <c r="A4" s="413"/>
      <c r="B4" s="415"/>
      <c r="C4" s="416"/>
      <c r="D4" s="416"/>
      <c r="E4" s="416"/>
      <c r="F4" s="416"/>
      <c r="G4" s="406" t="s">
        <v>2</v>
      </c>
      <c r="H4" s="406" t="s">
        <v>3</v>
      </c>
      <c r="I4" s="406" t="s">
        <v>299</v>
      </c>
      <c r="J4" s="406" t="s">
        <v>300</v>
      </c>
      <c r="K4" s="406" t="s">
        <v>467</v>
      </c>
      <c r="L4" s="406" t="s">
        <v>468</v>
      </c>
    </row>
    <row r="5" spans="1:12" s="1" customFormat="1">
      <c r="A5" s="22" t="s">
        <v>4</v>
      </c>
      <c r="B5" s="23" t="s">
        <v>12</v>
      </c>
      <c r="C5" s="24"/>
      <c r="D5" s="25"/>
      <c r="E5" s="25"/>
      <c r="F5" s="25"/>
      <c r="G5" s="25"/>
      <c r="H5" s="25"/>
      <c r="I5" s="25"/>
      <c r="J5" s="25"/>
      <c r="K5" s="25"/>
      <c r="L5" s="25"/>
    </row>
    <row r="6" spans="1:12" ht="22.5">
      <c r="A6" s="21">
        <f>A5+1</f>
        <v>2</v>
      </c>
      <c r="B6" s="8" t="s">
        <v>13</v>
      </c>
      <c r="C6" s="6" t="s">
        <v>10</v>
      </c>
      <c r="D6" s="26">
        <v>71246</v>
      </c>
      <c r="E6" s="401">
        <v>71123</v>
      </c>
      <c r="F6" s="401">
        <v>70975</v>
      </c>
      <c r="G6" s="401">
        <v>70360</v>
      </c>
      <c r="H6" s="401">
        <v>71087</v>
      </c>
      <c r="I6" s="401">
        <v>70110</v>
      </c>
      <c r="J6" s="401">
        <v>71162</v>
      </c>
      <c r="K6" s="401">
        <v>69585</v>
      </c>
      <c r="L6" s="401">
        <v>69710</v>
      </c>
    </row>
    <row r="7" spans="1:12" ht="33.75">
      <c r="A7" s="21">
        <f t="shared" ref="A7:A49" si="0">A6+1</f>
        <v>3</v>
      </c>
      <c r="B7" s="8" t="s">
        <v>14</v>
      </c>
      <c r="C7" s="6" t="s">
        <v>7</v>
      </c>
      <c r="D7" s="405">
        <v>100.18</v>
      </c>
      <c r="E7" s="405">
        <v>99.8</v>
      </c>
      <c r="F7" s="405">
        <v>99.41</v>
      </c>
      <c r="G7" s="405">
        <v>99.5</v>
      </c>
      <c r="H7" s="405">
        <v>100.07</v>
      </c>
      <c r="I7" s="405">
        <v>99.57</v>
      </c>
      <c r="J7" s="405">
        <v>100.07</v>
      </c>
      <c r="K7" s="405">
        <v>99.18</v>
      </c>
      <c r="L7" s="405">
        <v>100.17</v>
      </c>
    </row>
    <row r="8" spans="1:12" ht="22.5">
      <c r="A8" s="21">
        <f t="shared" si="0"/>
        <v>4</v>
      </c>
      <c r="B8" s="9" t="s">
        <v>15</v>
      </c>
      <c r="C8" s="6" t="s">
        <v>10</v>
      </c>
      <c r="D8" s="401">
        <v>71246</v>
      </c>
      <c r="E8" s="401">
        <v>71123</v>
      </c>
      <c r="F8" s="401">
        <v>70975</v>
      </c>
      <c r="G8" s="401">
        <v>70360</v>
      </c>
      <c r="H8" s="401">
        <v>71087</v>
      </c>
      <c r="I8" s="401">
        <v>70110</v>
      </c>
      <c r="J8" s="401">
        <v>71162</v>
      </c>
      <c r="K8" s="401">
        <v>69585</v>
      </c>
      <c r="L8" s="401">
        <v>69710</v>
      </c>
    </row>
    <row r="9" spans="1:12" ht="22.5">
      <c r="A9" s="21">
        <f t="shared" si="0"/>
        <v>5</v>
      </c>
      <c r="B9" s="8" t="s">
        <v>16</v>
      </c>
      <c r="C9" s="6" t="s">
        <v>10</v>
      </c>
      <c r="D9" s="401">
        <v>37445</v>
      </c>
      <c r="E9" s="401">
        <v>37456</v>
      </c>
      <c r="F9" s="401">
        <v>37104</v>
      </c>
      <c r="G9" s="401">
        <v>36804</v>
      </c>
      <c r="H9" s="401">
        <v>36850</v>
      </c>
      <c r="I9" s="401">
        <v>36504</v>
      </c>
      <c r="J9" s="401">
        <v>36550</v>
      </c>
      <c r="K9" s="401">
        <v>36204</v>
      </c>
      <c r="L9" s="401">
        <v>36250</v>
      </c>
    </row>
    <row r="10" spans="1:12" ht="22.5">
      <c r="A10" s="21">
        <f t="shared" si="0"/>
        <v>6</v>
      </c>
      <c r="B10" s="8" t="s">
        <v>17</v>
      </c>
      <c r="C10" s="6" t="s">
        <v>10</v>
      </c>
      <c r="D10" s="27">
        <v>71158</v>
      </c>
      <c r="E10" s="401">
        <v>71335</v>
      </c>
      <c r="F10" s="401">
        <v>70910</v>
      </c>
      <c r="G10" s="401">
        <v>70510</v>
      </c>
      <c r="H10" s="401">
        <v>70560</v>
      </c>
      <c r="I10" s="401">
        <v>70210</v>
      </c>
      <c r="J10" s="401">
        <v>70260</v>
      </c>
      <c r="K10" s="401">
        <v>70010</v>
      </c>
      <c r="L10" s="401">
        <v>70110</v>
      </c>
    </row>
    <row r="11" spans="1:12" ht="22.5">
      <c r="A11" s="21">
        <f t="shared" si="0"/>
        <v>7</v>
      </c>
      <c r="B11" s="8" t="s">
        <v>18</v>
      </c>
      <c r="C11" s="6" t="s">
        <v>10</v>
      </c>
      <c r="D11" s="401">
        <v>37445</v>
      </c>
      <c r="E11" s="401">
        <v>37456</v>
      </c>
      <c r="F11" s="401">
        <v>37104</v>
      </c>
      <c r="G11" s="401">
        <v>36804</v>
      </c>
      <c r="H11" s="401">
        <v>36850</v>
      </c>
      <c r="I11" s="401">
        <v>36504</v>
      </c>
      <c r="J11" s="401">
        <v>36550</v>
      </c>
      <c r="K11" s="401">
        <v>36204</v>
      </c>
      <c r="L11" s="401">
        <v>36250</v>
      </c>
    </row>
    <row r="12" spans="1:12" ht="22.5">
      <c r="A12" s="21">
        <f t="shared" si="0"/>
        <v>8</v>
      </c>
      <c r="B12" s="8" t="s">
        <v>19</v>
      </c>
      <c r="C12" s="6" t="s">
        <v>10</v>
      </c>
      <c r="D12" s="28">
        <v>5611</v>
      </c>
      <c r="E12" s="401">
        <v>5709</v>
      </c>
      <c r="F12" s="401">
        <v>5795</v>
      </c>
      <c r="G12" s="401">
        <v>5841</v>
      </c>
      <c r="H12" s="401">
        <v>5841</v>
      </c>
      <c r="I12" s="401">
        <v>5950</v>
      </c>
      <c r="J12" s="401">
        <v>5950</v>
      </c>
      <c r="K12" s="401">
        <v>6045</v>
      </c>
      <c r="L12" s="401">
        <v>6045</v>
      </c>
    </row>
    <row r="13" spans="1:12">
      <c r="A13" s="21">
        <f t="shared" si="0"/>
        <v>9</v>
      </c>
      <c r="B13" s="8" t="s">
        <v>20</v>
      </c>
      <c r="C13" s="6" t="s">
        <v>10</v>
      </c>
      <c r="D13" s="29">
        <v>986</v>
      </c>
      <c r="E13" s="401">
        <v>880</v>
      </c>
      <c r="F13" s="401">
        <v>900</v>
      </c>
      <c r="G13" s="401">
        <v>895</v>
      </c>
      <c r="H13" s="401">
        <v>897</v>
      </c>
      <c r="I13" s="401">
        <v>888</v>
      </c>
      <c r="J13" s="401">
        <v>894</v>
      </c>
      <c r="K13" s="401">
        <v>881</v>
      </c>
      <c r="L13" s="401">
        <v>891</v>
      </c>
    </row>
    <row r="14" spans="1:12">
      <c r="A14" s="21">
        <f t="shared" si="0"/>
        <v>10</v>
      </c>
      <c r="B14" s="8" t="s">
        <v>21</v>
      </c>
      <c r="C14" s="6" t="s">
        <v>10</v>
      </c>
      <c r="D14" s="30">
        <v>-69</v>
      </c>
      <c r="E14" s="401">
        <v>-167</v>
      </c>
      <c r="F14" s="401">
        <v>-130</v>
      </c>
      <c r="G14" s="401">
        <v>-125</v>
      </c>
      <c r="H14" s="401">
        <v>-116</v>
      </c>
      <c r="I14" s="401">
        <v>-122</v>
      </c>
      <c r="J14" s="401">
        <v>-112</v>
      </c>
      <c r="K14" s="401">
        <v>-119</v>
      </c>
      <c r="L14" s="401">
        <v>-99</v>
      </c>
    </row>
    <row r="15" spans="1:12">
      <c r="A15" s="21">
        <f t="shared" si="0"/>
        <v>11</v>
      </c>
      <c r="B15" s="8" t="s">
        <v>22</v>
      </c>
      <c r="C15" s="6" t="s">
        <v>10</v>
      </c>
      <c r="D15" s="31">
        <v>2871</v>
      </c>
      <c r="E15" s="31">
        <v>2753</v>
      </c>
      <c r="F15" s="31">
        <v>2783</v>
      </c>
      <c r="G15" s="31">
        <v>2793</v>
      </c>
      <c r="H15" s="31">
        <v>2798</v>
      </c>
      <c r="I15" s="31">
        <v>2803</v>
      </c>
      <c r="J15" s="31">
        <v>2813</v>
      </c>
      <c r="K15" s="31">
        <v>2815</v>
      </c>
      <c r="L15" s="31">
        <v>2828</v>
      </c>
    </row>
    <row r="16" spans="1:12">
      <c r="A16" s="21">
        <f t="shared" si="0"/>
        <v>12</v>
      </c>
      <c r="B16" s="8" t="s">
        <v>23</v>
      </c>
      <c r="C16" s="6" t="s">
        <v>10</v>
      </c>
      <c r="D16" s="32">
        <v>2625</v>
      </c>
      <c r="E16" s="32">
        <v>3011</v>
      </c>
      <c r="F16" s="32">
        <v>2961</v>
      </c>
      <c r="G16" s="32">
        <v>2941</v>
      </c>
      <c r="H16" s="32">
        <v>2921</v>
      </c>
      <c r="I16" s="32">
        <v>2911</v>
      </c>
      <c r="J16" s="32">
        <v>2901</v>
      </c>
      <c r="K16" s="32">
        <v>2891</v>
      </c>
      <c r="L16" s="32">
        <v>2871</v>
      </c>
    </row>
    <row r="17" spans="1:12">
      <c r="A17" s="21">
        <f t="shared" si="0"/>
        <v>13</v>
      </c>
      <c r="B17" s="8" t="s">
        <v>24</v>
      </c>
      <c r="C17" s="6" t="s">
        <v>10</v>
      </c>
      <c r="D17" s="33">
        <v>246</v>
      </c>
      <c r="E17" s="33">
        <v>-258</v>
      </c>
      <c r="F17" s="33">
        <v>-178</v>
      </c>
      <c r="G17" s="33">
        <v>-148</v>
      </c>
      <c r="H17" s="33">
        <v>-123</v>
      </c>
      <c r="I17" s="33">
        <v>-108</v>
      </c>
      <c r="J17" s="33">
        <v>-88</v>
      </c>
      <c r="K17" s="33">
        <v>-76</v>
      </c>
      <c r="L17" s="33">
        <v>-43</v>
      </c>
    </row>
    <row r="18" spans="1:12" s="1" customFormat="1">
      <c r="A18" s="21">
        <v>15</v>
      </c>
      <c r="B18" s="14" t="s">
        <v>25</v>
      </c>
      <c r="C18" s="13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22.5">
      <c r="A19" s="21">
        <v>16</v>
      </c>
      <c r="B19" s="10" t="s">
        <v>26</v>
      </c>
      <c r="C19" s="6" t="s">
        <v>9</v>
      </c>
      <c r="D19" s="34">
        <v>5</v>
      </c>
      <c r="E19" s="34">
        <v>5</v>
      </c>
      <c r="F19" s="34">
        <v>5</v>
      </c>
      <c r="G19" s="34">
        <v>5</v>
      </c>
      <c r="H19" s="34">
        <v>5</v>
      </c>
      <c r="I19" s="34">
        <v>5</v>
      </c>
      <c r="J19" s="34">
        <v>5</v>
      </c>
      <c r="K19" s="34">
        <v>5</v>
      </c>
      <c r="L19" s="34">
        <v>5</v>
      </c>
    </row>
    <row r="20" spans="1:12" ht="22.5">
      <c r="A20" s="21">
        <f t="shared" si="0"/>
        <v>17</v>
      </c>
      <c r="B20" s="8" t="s">
        <v>27</v>
      </c>
      <c r="C20" s="6" t="s">
        <v>28</v>
      </c>
      <c r="D20" s="35">
        <v>42.548999999999999</v>
      </c>
      <c r="E20" s="35">
        <v>41.658999999999999</v>
      </c>
      <c r="F20" s="35">
        <v>41.545000000000002</v>
      </c>
      <c r="G20" s="35">
        <v>41.4</v>
      </c>
      <c r="H20" s="35">
        <v>41.45</v>
      </c>
      <c r="I20" s="35">
        <v>41.3</v>
      </c>
      <c r="J20" s="35">
        <v>41.344999999999999</v>
      </c>
      <c r="K20" s="35">
        <v>41.259</v>
      </c>
      <c r="L20" s="35">
        <v>41.29</v>
      </c>
    </row>
    <row r="21" spans="1:12" ht="22.5">
      <c r="A21" s="21">
        <f t="shared" si="0"/>
        <v>18</v>
      </c>
      <c r="B21" s="8" t="s">
        <v>29</v>
      </c>
      <c r="C21" s="6" t="s">
        <v>28</v>
      </c>
      <c r="D21" s="36">
        <v>32.149000000000001</v>
      </c>
      <c r="E21" s="36">
        <v>31.329000000000001</v>
      </c>
      <c r="F21" s="36">
        <v>31.245000000000001</v>
      </c>
      <c r="G21" s="36">
        <v>31.13</v>
      </c>
      <c r="H21" s="36">
        <v>31.18</v>
      </c>
      <c r="I21" s="36">
        <v>31.055</v>
      </c>
      <c r="J21" s="36">
        <v>31.195</v>
      </c>
      <c r="K21" s="36">
        <v>31.134</v>
      </c>
      <c r="L21" s="36">
        <v>31.164999999999999</v>
      </c>
    </row>
    <row r="22" spans="1:12" ht="33.75">
      <c r="A22" s="21">
        <v>19</v>
      </c>
      <c r="B22" s="8" t="s">
        <v>30</v>
      </c>
      <c r="C22" s="6" t="s">
        <v>10</v>
      </c>
      <c r="D22" s="37">
        <v>17505</v>
      </c>
      <c r="E22" s="37">
        <v>16755</v>
      </c>
      <c r="F22" s="37">
        <v>16486</v>
      </c>
      <c r="G22" s="37">
        <v>16203</v>
      </c>
      <c r="H22" s="37">
        <v>16203</v>
      </c>
      <c r="I22" s="37">
        <v>15943</v>
      </c>
      <c r="J22" s="37">
        <v>15943</v>
      </c>
      <c r="K22" s="37">
        <v>15700</v>
      </c>
      <c r="L22" s="37">
        <v>15700</v>
      </c>
    </row>
    <row r="23" spans="1:12" ht="56.25">
      <c r="A23" s="21">
        <f t="shared" si="0"/>
        <v>20</v>
      </c>
      <c r="B23" s="9" t="s">
        <v>31</v>
      </c>
      <c r="C23" s="6" t="s">
        <v>10</v>
      </c>
      <c r="D23" s="7">
        <v>237</v>
      </c>
      <c r="E23" s="39">
        <v>206</v>
      </c>
      <c r="F23" s="39">
        <v>200</v>
      </c>
      <c r="G23" s="39">
        <v>205</v>
      </c>
      <c r="H23" s="39">
        <v>205</v>
      </c>
      <c r="I23" s="39">
        <v>208</v>
      </c>
      <c r="J23" s="39">
        <v>208</v>
      </c>
      <c r="K23" s="39">
        <v>210</v>
      </c>
      <c r="L23" s="39">
        <v>210</v>
      </c>
    </row>
    <row r="24" spans="1:12" ht="90">
      <c r="A24" s="21">
        <f t="shared" si="0"/>
        <v>21</v>
      </c>
      <c r="B24" s="12" t="s">
        <v>469</v>
      </c>
      <c r="C24" s="6" t="s">
        <v>10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</row>
    <row r="25" spans="1:12" ht="67.5" hidden="1">
      <c r="A25" s="21">
        <f t="shared" si="0"/>
        <v>22</v>
      </c>
      <c r="B25" s="10" t="s">
        <v>32</v>
      </c>
      <c r="C25" s="6" t="s">
        <v>10</v>
      </c>
      <c r="D25" s="38">
        <v>41</v>
      </c>
      <c r="E25" s="38">
        <v>51</v>
      </c>
      <c r="F25" s="38">
        <v>61</v>
      </c>
      <c r="G25" s="38">
        <v>61</v>
      </c>
      <c r="H25" s="38">
        <v>61</v>
      </c>
      <c r="I25" s="38">
        <v>71</v>
      </c>
      <c r="J25" s="38">
        <v>71</v>
      </c>
      <c r="K25" s="38">
        <v>81</v>
      </c>
      <c r="L25" s="38">
        <v>81</v>
      </c>
    </row>
    <row r="26" spans="1:12" ht="75.75" customHeight="1">
      <c r="A26" s="21">
        <f t="shared" si="0"/>
        <v>23</v>
      </c>
      <c r="B26" s="9" t="s">
        <v>301</v>
      </c>
      <c r="C26" s="6" t="s">
        <v>10</v>
      </c>
      <c r="D26" s="11">
        <v>3099</v>
      </c>
      <c r="E26" s="11">
        <v>3090</v>
      </c>
      <c r="F26" s="11">
        <v>3050</v>
      </c>
      <c r="G26" s="11">
        <v>3040</v>
      </c>
      <c r="H26" s="11">
        <v>3030</v>
      </c>
      <c r="I26" s="11">
        <v>3040</v>
      </c>
      <c r="J26" s="11">
        <v>3040</v>
      </c>
      <c r="K26" s="11">
        <v>3050</v>
      </c>
      <c r="L26" s="11">
        <v>3050</v>
      </c>
    </row>
    <row r="27" spans="1:12" s="40" customFormat="1" ht="47.25" customHeight="1">
      <c r="A27" s="21">
        <v>28</v>
      </c>
      <c r="B27" s="44" t="s">
        <v>302</v>
      </c>
      <c r="C27" s="42" t="s">
        <v>10</v>
      </c>
      <c r="D27" s="43">
        <v>55</v>
      </c>
      <c r="E27" s="43">
        <v>57</v>
      </c>
      <c r="F27" s="43">
        <v>52</v>
      </c>
      <c r="G27" s="43">
        <v>50</v>
      </c>
      <c r="H27" s="43">
        <v>50</v>
      </c>
      <c r="I27" s="43">
        <v>48</v>
      </c>
      <c r="J27" s="43">
        <v>48</v>
      </c>
      <c r="K27" s="43">
        <v>44</v>
      </c>
      <c r="L27" s="43">
        <v>44</v>
      </c>
    </row>
    <row r="28" spans="1:12" ht="54" customHeight="1">
      <c r="A28" s="21">
        <v>29</v>
      </c>
      <c r="B28" s="47" t="s">
        <v>303</v>
      </c>
      <c r="C28" s="45" t="s">
        <v>10</v>
      </c>
      <c r="D28" s="46">
        <v>1289</v>
      </c>
      <c r="E28" s="46">
        <v>1332</v>
      </c>
      <c r="F28" s="46">
        <v>1335</v>
      </c>
      <c r="G28" s="46">
        <v>1340</v>
      </c>
      <c r="H28" s="46">
        <v>1340</v>
      </c>
      <c r="I28" s="46">
        <v>1350</v>
      </c>
      <c r="J28" s="46">
        <v>1350</v>
      </c>
      <c r="K28" s="46">
        <v>1360</v>
      </c>
      <c r="L28" s="46">
        <v>1360</v>
      </c>
    </row>
    <row r="29" spans="1:12" ht="57" customHeight="1">
      <c r="A29" s="21">
        <v>30</v>
      </c>
      <c r="B29" s="50" t="s">
        <v>304</v>
      </c>
      <c r="C29" s="48" t="s">
        <v>10</v>
      </c>
      <c r="D29" s="49">
        <v>454</v>
      </c>
      <c r="E29" s="49">
        <v>466</v>
      </c>
      <c r="F29" s="49">
        <v>470</v>
      </c>
      <c r="G29" s="49">
        <v>450</v>
      </c>
      <c r="H29" s="49">
        <v>480</v>
      </c>
      <c r="I29" s="49">
        <v>460</v>
      </c>
      <c r="J29" s="49">
        <v>480</v>
      </c>
      <c r="K29" s="49">
        <v>470</v>
      </c>
      <c r="L29" s="49">
        <v>480</v>
      </c>
    </row>
    <row r="30" spans="1:12" ht="77.25" customHeight="1">
      <c r="A30" s="21">
        <v>31</v>
      </c>
      <c r="B30" s="53" t="s">
        <v>305</v>
      </c>
      <c r="C30" s="51" t="s">
        <v>10</v>
      </c>
      <c r="D30" s="52">
        <v>361</v>
      </c>
      <c r="E30" s="52">
        <v>254</v>
      </c>
      <c r="F30" s="52">
        <v>252</v>
      </c>
      <c r="G30" s="52">
        <v>250</v>
      </c>
      <c r="H30" s="52">
        <v>250</v>
      </c>
      <c r="I30" s="52">
        <v>248</v>
      </c>
      <c r="J30" s="52">
        <v>248</v>
      </c>
      <c r="K30" s="52">
        <v>246</v>
      </c>
      <c r="L30" s="52">
        <v>246</v>
      </c>
    </row>
    <row r="31" spans="1:12" ht="54.75" customHeight="1">
      <c r="A31" s="21">
        <f t="shared" si="0"/>
        <v>32</v>
      </c>
      <c r="B31" s="55" t="s">
        <v>306</v>
      </c>
      <c r="C31" s="54" t="s">
        <v>10</v>
      </c>
      <c r="D31" s="56">
        <v>144</v>
      </c>
      <c r="E31" s="56">
        <v>150</v>
      </c>
      <c r="F31" s="56">
        <v>155</v>
      </c>
      <c r="G31" s="56">
        <v>157</v>
      </c>
      <c r="H31" s="56">
        <v>157</v>
      </c>
      <c r="I31" s="56">
        <v>160</v>
      </c>
      <c r="J31" s="56">
        <v>160</v>
      </c>
      <c r="K31" s="56">
        <v>165</v>
      </c>
      <c r="L31" s="56">
        <v>165</v>
      </c>
    </row>
    <row r="32" spans="1:12" s="379" customFormat="1" ht="54.75" customHeight="1">
      <c r="A32" s="21">
        <v>33</v>
      </c>
      <c r="B32" s="399" t="s">
        <v>470</v>
      </c>
      <c r="C32" s="398" t="s">
        <v>10</v>
      </c>
      <c r="D32" s="401">
        <v>635</v>
      </c>
      <c r="E32" s="401">
        <v>376</v>
      </c>
      <c r="F32" s="401">
        <v>366</v>
      </c>
      <c r="G32" s="401">
        <v>356</v>
      </c>
      <c r="H32" s="401">
        <v>356</v>
      </c>
      <c r="I32" s="401">
        <v>346</v>
      </c>
      <c r="J32" s="401">
        <v>346</v>
      </c>
      <c r="K32" s="401">
        <v>336</v>
      </c>
      <c r="L32" s="401">
        <v>336</v>
      </c>
    </row>
    <row r="33" spans="1:12" ht="56.25">
      <c r="A33" s="21">
        <v>24</v>
      </c>
      <c r="B33" s="58" t="s">
        <v>307</v>
      </c>
      <c r="C33" s="57" t="s">
        <v>10</v>
      </c>
      <c r="D33" s="59">
        <v>609</v>
      </c>
      <c r="E33" s="59">
        <v>478</v>
      </c>
      <c r="F33" s="59">
        <v>468</v>
      </c>
      <c r="G33" s="59">
        <v>458</v>
      </c>
      <c r="H33" s="59">
        <v>458</v>
      </c>
      <c r="I33" s="59">
        <v>448</v>
      </c>
      <c r="J33" s="59">
        <v>448</v>
      </c>
      <c r="K33" s="59">
        <v>438</v>
      </c>
      <c r="L33" s="59">
        <v>438</v>
      </c>
    </row>
    <row r="34" spans="1:12" ht="45">
      <c r="A34" s="21">
        <v>35</v>
      </c>
      <c r="B34" s="61" t="s">
        <v>308</v>
      </c>
      <c r="C34" s="60" t="s">
        <v>10</v>
      </c>
      <c r="D34" s="62">
        <v>3384</v>
      </c>
      <c r="E34" s="62">
        <v>3335</v>
      </c>
      <c r="F34" s="62">
        <v>3325</v>
      </c>
      <c r="G34" s="62">
        <v>3310</v>
      </c>
      <c r="H34" s="62">
        <v>3310</v>
      </c>
      <c r="I34" s="62">
        <v>3295</v>
      </c>
      <c r="J34" s="62">
        <v>3295</v>
      </c>
      <c r="K34" s="62">
        <v>3280</v>
      </c>
      <c r="L34" s="62">
        <v>3280</v>
      </c>
    </row>
    <row r="35" spans="1:12" ht="56.25">
      <c r="A35" s="21">
        <v>36</v>
      </c>
      <c r="B35" s="61" t="s">
        <v>309</v>
      </c>
      <c r="C35" s="60" t="s">
        <v>10</v>
      </c>
      <c r="D35" s="62">
        <v>3721</v>
      </c>
      <c r="E35" s="62">
        <v>3510</v>
      </c>
      <c r="F35" s="62">
        <v>3500</v>
      </c>
      <c r="G35" s="62">
        <v>3490</v>
      </c>
      <c r="H35" s="62">
        <v>3490</v>
      </c>
      <c r="I35" s="62">
        <v>3480</v>
      </c>
      <c r="J35" s="62">
        <v>3480</v>
      </c>
      <c r="K35" s="62">
        <v>3470</v>
      </c>
      <c r="L35" s="62">
        <v>3470</v>
      </c>
    </row>
    <row r="36" spans="1:12" ht="67.5">
      <c r="A36" s="21">
        <v>37</v>
      </c>
      <c r="B36" s="64" t="s">
        <v>310</v>
      </c>
      <c r="C36" s="63" t="s">
        <v>10</v>
      </c>
      <c r="D36" s="65">
        <v>494</v>
      </c>
      <c r="E36" s="65">
        <v>487</v>
      </c>
      <c r="F36" s="65">
        <v>480</v>
      </c>
      <c r="G36" s="65">
        <v>470</v>
      </c>
      <c r="H36" s="65">
        <v>470</v>
      </c>
      <c r="I36" s="65">
        <v>460</v>
      </c>
      <c r="J36" s="65">
        <v>460</v>
      </c>
      <c r="K36" s="65">
        <v>450</v>
      </c>
      <c r="L36" s="65">
        <v>450</v>
      </c>
    </row>
    <row r="37" spans="1:12" ht="56.25">
      <c r="A37" s="21">
        <v>38</v>
      </c>
      <c r="B37" s="67" t="s">
        <v>311</v>
      </c>
      <c r="C37" s="66" t="s">
        <v>10</v>
      </c>
      <c r="D37" s="68">
        <v>13943</v>
      </c>
      <c r="E37" s="68">
        <v>13452.43</v>
      </c>
      <c r="F37" s="68">
        <v>13283</v>
      </c>
      <c r="G37" s="68">
        <v>13183</v>
      </c>
      <c r="H37" s="68">
        <v>13175</v>
      </c>
      <c r="I37" s="68">
        <v>12940</v>
      </c>
      <c r="J37" s="68">
        <v>12920</v>
      </c>
      <c r="K37" s="68">
        <v>12890</v>
      </c>
      <c r="L37" s="68">
        <v>12800</v>
      </c>
    </row>
    <row r="38" spans="1:12" ht="67.5" hidden="1">
      <c r="A38" s="21">
        <f t="shared" si="0"/>
        <v>39</v>
      </c>
      <c r="B38" s="10" t="s">
        <v>33</v>
      </c>
      <c r="C38" s="6" t="s">
        <v>10</v>
      </c>
      <c r="D38" s="11">
        <v>512</v>
      </c>
      <c r="E38" s="11">
        <v>515</v>
      </c>
      <c r="F38" s="11">
        <v>518</v>
      </c>
      <c r="G38" s="11">
        <v>521</v>
      </c>
      <c r="H38" s="11">
        <v>521</v>
      </c>
      <c r="I38" s="11">
        <v>524</v>
      </c>
      <c r="J38" s="11">
        <v>524</v>
      </c>
      <c r="K38" s="11">
        <v>527</v>
      </c>
      <c r="L38" s="11">
        <v>527</v>
      </c>
    </row>
    <row r="39" spans="1:12" ht="135" hidden="1">
      <c r="A39" s="21">
        <f t="shared" si="0"/>
        <v>40</v>
      </c>
      <c r="B39" s="9" t="s">
        <v>34</v>
      </c>
      <c r="C39" s="6" t="s">
        <v>10</v>
      </c>
      <c r="D39" s="11">
        <v>3977</v>
      </c>
      <c r="E39" s="11">
        <v>3762</v>
      </c>
      <c r="F39" s="11">
        <v>3547</v>
      </c>
      <c r="G39" s="11">
        <v>3347</v>
      </c>
      <c r="H39" s="11">
        <v>3332</v>
      </c>
      <c r="I39" s="11">
        <v>3157</v>
      </c>
      <c r="J39" s="11">
        <v>3197</v>
      </c>
      <c r="K39" s="11">
        <v>2977</v>
      </c>
      <c r="L39" s="11">
        <v>2995</v>
      </c>
    </row>
    <row r="40" spans="1:12" ht="67.5" hidden="1">
      <c r="A40" s="21">
        <f t="shared" si="0"/>
        <v>41</v>
      </c>
      <c r="B40" s="9" t="s">
        <v>35</v>
      </c>
      <c r="C40" s="6" t="s">
        <v>10</v>
      </c>
      <c r="D40" s="7">
        <v>700</v>
      </c>
      <c r="E40" s="7">
        <v>600</v>
      </c>
      <c r="F40" s="7">
        <v>600</v>
      </c>
      <c r="G40" s="7">
        <v>600</v>
      </c>
      <c r="H40" s="7">
        <v>600</v>
      </c>
      <c r="I40" s="7">
        <v>610</v>
      </c>
      <c r="J40" s="7">
        <v>610</v>
      </c>
      <c r="K40" s="7">
        <v>610</v>
      </c>
      <c r="L40" s="7">
        <v>610</v>
      </c>
    </row>
    <row r="41" spans="1:12" ht="67.5" hidden="1">
      <c r="A41" s="21">
        <f t="shared" si="0"/>
        <v>42</v>
      </c>
      <c r="B41" s="10" t="s">
        <v>36</v>
      </c>
      <c r="C41" s="6" t="s">
        <v>10</v>
      </c>
      <c r="D41" s="7">
        <v>540</v>
      </c>
      <c r="E41" s="7">
        <v>540</v>
      </c>
      <c r="F41" s="7">
        <v>377</v>
      </c>
      <c r="G41" s="7">
        <v>450</v>
      </c>
      <c r="H41" s="7">
        <v>530</v>
      </c>
      <c r="I41" s="7">
        <v>550</v>
      </c>
      <c r="J41" s="7">
        <v>545</v>
      </c>
      <c r="K41" s="7">
        <v>560</v>
      </c>
      <c r="L41" s="7">
        <v>560</v>
      </c>
    </row>
    <row r="42" spans="1:12" s="1" customFormat="1">
      <c r="A42" s="21">
        <v>39</v>
      </c>
      <c r="B42" s="14" t="s">
        <v>37</v>
      </c>
      <c r="C42" s="13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67.5">
      <c r="A43" s="21">
        <v>40</v>
      </c>
      <c r="B43" s="71" t="s">
        <v>38</v>
      </c>
      <c r="C43" s="69" t="s">
        <v>11</v>
      </c>
      <c r="D43" s="70"/>
      <c r="E43" s="70"/>
      <c r="F43" s="70"/>
      <c r="G43" s="70"/>
      <c r="H43" s="70"/>
      <c r="I43" s="70"/>
      <c r="J43" s="70"/>
      <c r="K43" s="70"/>
      <c r="L43" s="70"/>
    </row>
    <row r="44" spans="1:12" ht="77.25" customHeight="1">
      <c r="A44" s="21">
        <v>41</v>
      </c>
      <c r="B44" s="74" t="s">
        <v>39</v>
      </c>
      <c r="C44" s="72" t="s">
        <v>7</v>
      </c>
      <c r="D44" s="73"/>
      <c r="E44" s="73"/>
      <c r="F44" s="73"/>
      <c r="G44" s="73"/>
      <c r="H44" s="73"/>
      <c r="I44" s="73"/>
      <c r="J44" s="73"/>
      <c r="K44" s="73"/>
      <c r="L44" s="73"/>
    </row>
    <row r="45" spans="1:12" ht="100.5" customHeight="1">
      <c r="A45" s="21">
        <v>42</v>
      </c>
      <c r="B45" s="77" t="s">
        <v>312</v>
      </c>
      <c r="C45" s="75" t="s">
        <v>11</v>
      </c>
      <c r="D45" s="76"/>
      <c r="E45" s="76"/>
      <c r="F45" s="76"/>
      <c r="G45" s="76"/>
      <c r="H45" s="76"/>
      <c r="I45" s="76"/>
      <c r="J45" s="76"/>
      <c r="K45" s="76"/>
      <c r="L45" s="76"/>
    </row>
    <row r="46" spans="1:12" ht="118.5" customHeight="1">
      <c r="A46" s="21">
        <v>43</v>
      </c>
      <c r="B46" s="80" t="s">
        <v>313</v>
      </c>
      <c r="C46" s="78" t="s">
        <v>7</v>
      </c>
      <c r="D46" s="79"/>
      <c r="E46" s="79"/>
      <c r="F46" s="79"/>
      <c r="G46" s="79"/>
      <c r="H46" s="79"/>
      <c r="I46" s="79"/>
      <c r="J46" s="79"/>
      <c r="K46" s="79"/>
      <c r="L46" s="79"/>
    </row>
    <row r="47" spans="1:12" ht="78.75">
      <c r="A47" s="21">
        <f t="shared" si="0"/>
        <v>44</v>
      </c>
      <c r="B47" s="10" t="s">
        <v>40</v>
      </c>
      <c r="C47" s="6" t="s">
        <v>11</v>
      </c>
      <c r="D47" s="405">
        <v>4434295.2</v>
      </c>
      <c r="E47" s="81">
        <v>4385205.9000000004</v>
      </c>
      <c r="F47" s="81">
        <v>4429935</v>
      </c>
      <c r="G47" s="81">
        <v>4475120.3</v>
      </c>
      <c r="H47" s="81">
        <v>4520766.5</v>
      </c>
      <c r="I47" s="81">
        <v>4566878.3099999996</v>
      </c>
      <c r="J47" s="81">
        <v>4613460.5</v>
      </c>
      <c r="K47" s="81">
        <v>4660517.8</v>
      </c>
      <c r="L47" s="81">
        <v>4708055.08</v>
      </c>
    </row>
    <row r="48" spans="1:12" ht="112.5">
      <c r="A48" s="21">
        <f t="shared" si="0"/>
        <v>45</v>
      </c>
      <c r="B48" s="10" t="s">
        <v>41</v>
      </c>
      <c r="C48" s="6" t="s">
        <v>7</v>
      </c>
      <c r="D48" s="82">
        <v>102.4</v>
      </c>
      <c r="E48" s="82">
        <v>98.89</v>
      </c>
      <c r="F48" s="82">
        <v>101</v>
      </c>
      <c r="G48" s="82">
        <v>101.01</v>
      </c>
      <c r="H48" s="82">
        <v>102.05</v>
      </c>
      <c r="I48" s="82">
        <v>102.05</v>
      </c>
      <c r="J48" s="82">
        <v>102.05</v>
      </c>
      <c r="K48" s="82">
        <v>102.05</v>
      </c>
      <c r="L48" s="82">
        <v>102.05</v>
      </c>
    </row>
    <row r="49" spans="1:12" ht="112.5">
      <c r="A49" s="21">
        <f t="shared" si="0"/>
        <v>46</v>
      </c>
      <c r="B49" s="12" t="s">
        <v>471</v>
      </c>
      <c r="C49" s="6" t="s">
        <v>11</v>
      </c>
      <c r="D49" s="83">
        <v>2060892</v>
      </c>
      <c r="E49" s="83">
        <v>212226.5</v>
      </c>
      <c r="F49" s="7">
        <v>214391.2</v>
      </c>
      <c r="G49" s="7">
        <v>216599.43</v>
      </c>
      <c r="H49" s="7">
        <v>217830.39999999999</v>
      </c>
      <c r="I49" s="7">
        <v>218852.06</v>
      </c>
      <c r="J49" s="7">
        <v>220128.12</v>
      </c>
      <c r="K49" s="7">
        <v>221150.01</v>
      </c>
      <c r="L49" s="7">
        <v>222461.6</v>
      </c>
    </row>
    <row r="50" spans="1:12" ht="102.75" customHeight="1">
      <c r="A50" s="21">
        <f t="shared" ref="A50:A109" si="1">A49+1</f>
        <v>47</v>
      </c>
      <c r="B50" s="12" t="s">
        <v>472</v>
      </c>
      <c r="C50" s="6" t="s">
        <v>7</v>
      </c>
      <c r="D50" s="83">
        <v>91.4</v>
      </c>
      <c r="E50" s="83">
        <v>102.98</v>
      </c>
      <c r="F50" s="7">
        <v>101.01</v>
      </c>
      <c r="G50" s="7">
        <v>101.03</v>
      </c>
      <c r="H50" s="7">
        <v>101.6</v>
      </c>
      <c r="I50" s="7">
        <v>101.03</v>
      </c>
      <c r="J50" s="7">
        <v>101.05</v>
      </c>
      <c r="K50" s="7">
        <v>101.05</v>
      </c>
      <c r="L50" s="7">
        <v>101.06</v>
      </c>
    </row>
    <row r="51" spans="1:12" ht="101.25">
      <c r="A51" s="21">
        <f t="shared" si="1"/>
        <v>48</v>
      </c>
      <c r="B51" s="12" t="s">
        <v>42</v>
      </c>
      <c r="C51" s="6" t="s">
        <v>11</v>
      </c>
      <c r="D51" s="7"/>
      <c r="E51" s="7"/>
      <c r="F51" s="7"/>
      <c r="G51" s="7"/>
      <c r="H51" s="7"/>
      <c r="I51" s="7"/>
      <c r="J51" s="7"/>
      <c r="K51" s="7"/>
      <c r="L51" s="7"/>
    </row>
    <row r="52" spans="1:12" ht="135">
      <c r="A52" s="21">
        <f t="shared" si="1"/>
        <v>49</v>
      </c>
      <c r="B52" s="12" t="s">
        <v>43</v>
      </c>
      <c r="C52" s="6" t="s">
        <v>7</v>
      </c>
      <c r="D52" s="7">
        <v>89.93</v>
      </c>
      <c r="E52" s="7">
        <v>104.6</v>
      </c>
      <c r="F52" s="7"/>
      <c r="G52" s="7"/>
      <c r="H52" s="7"/>
      <c r="I52" s="7"/>
      <c r="J52" s="7"/>
      <c r="K52" s="7"/>
      <c r="L52" s="7"/>
    </row>
    <row r="53" spans="1:12" ht="101.25">
      <c r="A53" s="21">
        <f t="shared" si="1"/>
        <v>50</v>
      </c>
      <c r="B53" s="12" t="s">
        <v>44</v>
      </c>
      <c r="C53" s="6" t="s">
        <v>11</v>
      </c>
      <c r="D53" s="7">
        <v>69969</v>
      </c>
      <c r="E53" s="7">
        <v>26772.799999999999</v>
      </c>
      <c r="F53" s="7"/>
      <c r="G53" s="7"/>
      <c r="H53" s="7"/>
      <c r="I53" s="7"/>
      <c r="J53" s="7"/>
      <c r="K53" s="7"/>
      <c r="L53" s="7"/>
    </row>
    <row r="54" spans="1:12" ht="123.75">
      <c r="A54" s="21">
        <f t="shared" si="1"/>
        <v>51</v>
      </c>
      <c r="B54" s="12" t="s">
        <v>45</v>
      </c>
      <c r="C54" s="6" t="s">
        <v>7</v>
      </c>
      <c r="D54" s="7">
        <v>829.68</v>
      </c>
      <c r="E54" s="7">
        <v>38.26</v>
      </c>
      <c r="F54" s="7"/>
      <c r="G54" s="7"/>
      <c r="H54" s="7"/>
      <c r="I54" s="7"/>
      <c r="J54" s="7"/>
      <c r="K54" s="7"/>
      <c r="L54" s="7"/>
    </row>
    <row r="55" spans="1:12" ht="78.75">
      <c r="A55" s="21">
        <f t="shared" si="1"/>
        <v>52</v>
      </c>
      <c r="B55" s="12" t="s">
        <v>46</v>
      </c>
      <c r="C55" s="6" t="s">
        <v>11</v>
      </c>
      <c r="D55" s="7">
        <v>117871</v>
      </c>
      <c r="E55" s="7">
        <v>18937</v>
      </c>
      <c r="F55" s="7"/>
      <c r="G55" s="7"/>
      <c r="H55" s="7"/>
      <c r="I55" s="7"/>
      <c r="J55" s="7"/>
      <c r="K55" s="7"/>
      <c r="L55" s="7"/>
    </row>
    <row r="56" spans="1:12" ht="112.5">
      <c r="A56" s="21">
        <f t="shared" si="1"/>
        <v>53</v>
      </c>
      <c r="B56" s="12" t="s">
        <v>47</v>
      </c>
      <c r="C56" s="6" t="s">
        <v>7</v>
      </c>
      <c r="D56" s="7">
        <v>85.54</v>
      </c>
      <c r="E56" s="7">
        <v>20</v>
      </c>
      <c r="F56" s="7"/>
      <c r="G56" s="7"/>
      <c r="H56" s="7"/>
      <c r="I56" s="7"/>
      <c r="J56" s="7"/>
      <c r="K56" s="7"/>
      <c r="L56" s="7"/>
    </row>
    <row r="57" spans="1:12" ht="101.25">
      <c r="A57" s="21">
        <f t="shared" si="1"/>
        <v>54</v>
      </c>
      <c r="B57" s="10" t="s">
        <v>473</v>
      </c>
      <c r="C57" s="6" t="s">
        <v>11</v>
      </c>
      <c r="D57" s="7">
        <v>244540.4</v>
      </c>
      <c r="E57" s="7">
        <v>243584.4</v>
      </c>
      <c r="F57" s="7">
        <v>246068.96</v>
      </c>
      <c r="G57" s="7">
        <v>248603.47</v>
      </c>
      <c r="H57" s="7">
        <v>251164.08</v>
      </c>
      <c r="I57" s="7">
        <v>252213.81</v>
      </c>
      <c r="J57" s="7">
        <v>254836.83</v>
      </c>
      <c r="K57" s="7">
        <v>257512.62</v>
      </c>
      <c r="L57" s="7">
        <v>260216.5</v>
      </c>
    </row>
    <row r="58" spans="1:12" ht="135">
      <c r="A58" s="21">
        <f t="shared" si="1"/>
        <v>55</v>
      </c>
      <c r="B58" s="10" t="s">
        <v>474</v>
      </c>
      <c r="C58" s="6" t="s">
        <v>7</v>
      </c>
      <c r="D58" s="7">
        <v>75.75</v>
      </c>
      <c r="E58" s="7">
        <v>96.6</v>
      </c>
      <c r="F58" s="7">
        <v>101.01</v>
      </c>
      <c r="G58" s="7">
        <v>101.02</v>
      </c>
      <c r="H58" s="7">
        <v>102.07</v>
      </c>
      <c r="I58" s="7">
        <v>101.45</v>
      </c>
      <c r="J58" s="7">
        <v>101.46</v>
      </c>
      <c r="K58" s="7">
        <v>102.1</v>
      </c>
      <c r="L58" s="7">
        <v>102.11</v>
      </c>
    </row>
    <row r="59" spans="1:12" ht="101.25">
      <c r="A59" s="21">
        <v>56</v>
      </c>
      <c r="B59" s="86" t="s">
        <v>314</v>
      </c>
      <c r="C59" s="84" t="s">
        <v>11</v>
      </c>
      <c r="D59" s="85"/>
      <c r="E59" s="85"/>
      <c r="F59" s="85"/>
      <c r="G59" s="85"/>
      <c r="H59" s="85"/>
      <c r="I59" s="85"/>
      <c r="J59" s="85"/>
      <c r="K59" s="85"/>
      <c r="L59" s="85"/>
    </row>
    <row r="60" spans="1:12" ht="123.75">
      <c r="A60" s="21">
        <f t="shared" si="1"/>
        <v>57</v>
      </c>
      <c r="B60" s="86" t="s">
        <v>315</v>
      </c>
      <c r="C60" s="84" t="s">
        <v>7</v>
      </c>
      <c r="D60" s="85"/>
      <c r="E60" s="85"/>
      <c r="F60" s="85"/>
      <c r="G60" s="85"/>
      <c r="H60" s="85"/>
      <c r="I60" s="85"/>
      <c r="J60" s="85"/>
      <c r="K60" s="85"/>
      <c r="L60" s="85"/>
    </row>
    <row r="61" spans="1:12" ht="78.75">
      <c r="A61" s="21">
        <f t="shared" si="1"/>
        <v>58</v>
      </c>
      <c r="B61" s="89" t="s">
        <v>316</v>
      </c>
      <c r="C61" s="87" t="s">
        <v>11</v>
      </c>
      <c r="D61" s="88"/>
      <c r="E61" s="88"/>
      <c r="F61" s="88"/>
      <c r="G61" s="88"/>
      <c r="H61" s="88"/>
      <c r="I61" s="88"/>
      <c r="J61" s="88"/>
      <c r="K61" s="88"/>
      <c r="L61" s="88"/>
    </row>
    <row r="62" spans="1:12" ht="112.5">
      <c r="A62" s="21">
        <f t="shared" si="1"/>
        <v>59</v>
      </c>
      <c r="B62" s="89" t="s">
        <v>317</v>
      </c>
      <c r="C62" s="87" t="s">
        <v>7</v>
      </c>
      <c r="D62" s="88"/>
      <c r="E62" s="88"/>
      <c r="F62" s="88"/>
      <c r="G62" s="88"/>
      <c r="H62" s="88"/>
      <c r="I62" s="88"/>
      <c r="J62" s="88"/>
      <c r="K62" s="88"/>
      <c r="L62" s="88"/>
    </row>
    <row r="63" spans="1:12" ht="135">
      <c r="A63" s="21">
        <f t="shared" si="1"/>
        <v>60</v>
      </c>
      <c r="B63" s="92" t="s">
        <v>318</v>
      </c>
      <c r="C63" s="90" t="s">
        <v>11</v>
      </c>
      <c r="D63" s="91"/>
      <c r="E63" s="91"/>
      <c r="F63" s="91"/>
      <c r="G63" s="91"/>
      <c r="H63" s="91"/>
      <c r="I63" s="91"/>
      <c r="J63" s="91"/>
      <c r="K63" s="91"/>
      <c r="L63" s="91"/>
    </row>
    <row r="64" spans="1:12" ht="168.75">
      <c r="A64" s="21">
        <f t="shared" si="1"/>
        <v>61</v>
      </c>
      <c r="B64" s="92" t="s">
        <v>319</v>
      </c>
      <c r="C64" s="90" t="s">
        <v>7</v>
      </c>
      <c r="D64" s="91"/>
      <c r="E64" s="91"/>
      <c r="F64" s="91"/>
      <c r="G64" s="91"/>
      <c r="H64" s="91"/>
      <c r="I64" s="91"/>
      <c r="J64" s="91"/>
      <c r="K64" s="91"/>
      <c r="L64" s="91"/>
    </row>
    <row r="65" spans="1:12" ht="90">
      <c r="A65" s="21">
        <f t="shared" si="1"/>
        <v>62</v>
      </c>
      <c r="B65" s="95" t="s">
        <v>320</v>
      </c>
      <c r="C65" s="93" t="s">
        <v>11</v>
      </c>
      <c r="D65" s="94"/>
      <c r="E65" s="94"/>
      <c r="F65" s="94"/>
      <c r="G65" s="94"/>
      <c r="H65" s="94"/>
      <c r="I65" s="94"/>
      <c r="J65" s="94"/>
      <c r="K65" s="94"/>
      <c r="L65" s="94"/>
    </row>
    <row r="66" spans="1:12" ht="112.5">
      <c r="A66" s="21">
        <f t="shared" si="1"/>
        <v>63</v>
      </c>
      <c r="B66" s="95" t="s">
        <v>321</v>
      </c>
      <c r="C66" s="93" t="s">
        <v>7</v>
      </c>
      <c r="D66" s="94"/>
      <c r="E66" s="94"/>
      <c r="F66" s="94"/>
      <c r="G66" s="94"/>
      <c r="H66" s="94"/>
      <c r="I66" s="94"/>
      <c r="J66" s="94"/>
      <c r="K66" s="94"/>
      <c r="L66" s="94"/>
    </row>
    <row r="67" spans="1:12" ht="90">
      <c r="A67" s="21">
        <f t="shared" si="1"/>
        <v>64</v>
      </c>
      <c r="B67" s="98" t="s">
        <v>322</v>
      </c>
      <c r="C67" s="96" t="s">
        <v>11</v>
      </c>
      <c r="D67" s="97"/>
      <c r="E67" s="97"/>
      <c r="F67" s="97"/>
      <c r="G67" s="97"/>
      <c r="H67" s="97"/>
      <c r="I67" s="97"/>
      <c r="J67" s="97"/>
      <c r="K67" s="97"/>
      <c r="L67" s="97"/>
    </row>
    <row r="68" spans="1:12" ht="112.5">
      <c r="A68" s="21">
        <f t="shared" si="1"/>
        <v>65</v>
      </c>
      <c r="B68" s="98" t="s">
        <v>323</v>
      </c>
      <c r="C68" s="96" t="s">
        <v>7</v>
      </c>
      <c r="D68" s="97"/>
      <c r="E68" s="97"/>
      <c r="F68" s="97"/>
      <c r="G68" s="97"/>
      <c r="H68" s="97"/>
      <c r="I68" s="97"/>
      <c r="J68" s="97"/>
      <c r="K68" s="97"/>
      <c r="L68" s="97"/>
    </row>
    <row r="69" spans="1:12" ht="90">
      <c r="A69" s="21">
        <f t="shared" si="1"/>
        <v>66</v>
      </c>
      <c r="B69" s="101" t="s">
        <v>324</v>
      </c>
      <c r="C69" s="99" t="s">
        <v>11</v>
      </c>
      <c r="D69" s="100"/>
      <c r="E69" s="100"/>
      <c r="F69" s="100"/>
      <c r="G69" s="100"/>
      <c r="H69" s="100"/>
      <c r="I69" s="100"/>
      <c r="J69" s="100"/>
      <c r="K69" s="100"/>
      <c r="L69" s="100"/>
    </row>
    <row r="70" spans="1:12" ht="112.5">
      <c r="A70" s="21">
        <f t="shared" si="1"/>
        <v>67</v>
      </c>
      <c r="B70" s="101" t="s">
        <v>325</v>
      </c>
      <c r="C70" s="99" t="s">
        <v>7</v>
      </c>
      <c r="D70" s="100"/>
      <c r="E70" s="100"/>
      <c r="F70" s="100"/>
      <c r="G70" s="100"/>
      <c r="H70" s="100"/>
      <c r="I70" s="100"/>
      <c r="J70" s="100"/>
      <c r="K70" s="100"/>
      <c r="L70" s="100"/>
    </row>
    <row r="71" spans="1:12" ht="90">
      <c r="A71" s="21">
        <f t="shared" si="1"/>
        <v>68</v>
      </c>
      <c r="B71" s="104" t="s">
        <v>326</v>
      </c>
      <c r="C71" s="102" t="s">
        <v>11</v>
      </c>
      <c r="D71" s="103"/>
      <c r="E71" s="103"/>
      <c r="F71" s="103"/>
      <c r="G71" s="103"/>
      <c r="H71" s="103"/>
      <c r="I71" s="103"/>
      <c r="J71" s="103"/>
      <c r="K71" s="103"/>
      <c r="L71" s="103"/>
    </row>
    <row r="72" spans="1:12" ht="123.75">
      <c r="A72" s="21">
        <f t="shared" si="1"/>
        <v>69</v>
      </c>
      <c r="B72" s="104" t="s">
        <v>327</v>
      </c>
      <c r="C72" s="102" t="s">
        <v>7</v>
      </c>
      <c r="D72" s="103"/>
      <c r="E72" s="103"/>
      <c r="F72" s="103"/>
      <c r="G72" s="103"/>
      <c r="H72" s="103"/>
      <c r="I72" s="103"/>
      <c r="J72" s="103"/>
      <c r="K72" s="103"/>
      <c r="L72" s="103"/>
    </row>
    <row r="73" spans="1:12" ht="112.5">
      <c r="A73" s="21">
        <f t="shared" si="1"/>
        <v>70</v>
      </c>
      <c r="B73" s="107" t="s">
        <v>328</v>
      </c>
      <c r="C73" s="105" t="s">
        <v>11</v>
      </c>
      <c r="D73" s="106"/>
      <c r="E73" s="106"/>
      <c r="F73" s="106"/>
      <c r="G73" s="106"/>
      <c r="H73" s="106"/>
      <c r="I73" s="106"/>
      <c r="J73" s="106"/>
      <c r="K73" s="106"/>
      <c r="L73" s="106"/>
    </row>
    <row r="74" spans="1:12" ht="135">
      <c r="A74" s="21">
        <f t="shared" si="1"/>
        <v>71</v>
      </c>
      <c r="B74" s="107" t="s">
        <v>329</v>
      </c>
      <c r="C74" s="105" t="s">
        <v>7</v>
      </c>
      <c r="D74" s="106"/>
      <c r="E74" s="106"/>
      <c r="F74" s="106"/>
      <c r="G74" s="106"/>
      <c r="H74" s="106"/>
      <c r="I74" s="106"/>
      <c r="J74" s="106"/>
      <c r="K74" s="106"/>
      <c r="L74" s="106"/>
    </row>
    <row r="75" spans="1:12" ht="78.75">
      <c r="A75" s="21">
        <f t="shared" si="1"/>
        <v>72</v>
      </c>
      <c r="B75" s="110" t="s">
        <v>330</v>
      </c>
      <c r="C75" s="108" t="s">
        <v>11</v>
      </c>
      <c r="D75" s="109"/>
      <c r="E75" s="109"/>
      <c r="F75" s="109"/>
      <c r="G75" s="109"/>
      <c r="H75" s="109"/>
      <c r="I75" s="109"/>
      <c r="J75" s="109"/>
      <c r="K75" s="109"/>
      <c r="L75" s="109"/>
    </row>
    <row r="76" spans="1:12" ht="101.25">
      <c r="A76" s="21">
        <f t="shared" si="1"/>
        <v>73</v>
      </c>
      <c r="B76" s="111" t="s">
        <v>331</v>
      </c>
      <c r="C76" s="108" t="s">
        <v>7</v>
      </c>
      <c r="D76" s="109"/>
      <c r="E76" s="109"/>
      <c r="F76" s="109"/>
      <c r="G76" s="109"/>
      <c r="H76" s="109"/>
      <c r="I76" s="109"/>
      <c r="J76" s="109"/>
      <c r="K76" s="109"/>
      <c r="L76" s="109"/>
    </row>
    <row r="77" spans="1:12" ht="90">
      <c r="A77" s="21">
        <f t="shared" si="1"/>
        <v>74</v>
      </c>
      <c r="B77" s="114" t="s">
        <v>332</v>
      </c>
      <c r="C77" s="112" t="s">
        <v>11</v>
      </c>
      <c r="D77" s="113"/>
      <c r="E77" s="113"/>
      <c r="F77" s="113"/>
      <c r="G77" s="113"/>
      <c r="H77" s="113"/>
      <c r="I77" s="113"/>
      <c r="J77" s="113"/>
      <c r="K77" s="113"/>
      <c r="L77" s="113"/>
    </row>
    <row r="78" spans="1:12" ht="112.5">
      <c r="A78" s="21">
        <f t="shared" si="1"/>
        <v>75</v>
      </c>
      <c r="B78" s="114" t="s">
        <v>333</v>
      </c>
      <c r="C78" s="112" t="s">
        <v>7</v>
      </c>
      <c r="D78" s="113"/>
      <c r="E78" s="113"/>
      <c r="F78" s="113"/>
      <c r="G78" s="113"/>
      <c r="H78" s="113"/>
      <c r="I78" s="113"/>
      <c r="J78" s="113"/>
      <c r="K78" s="113"/>
      <c r="L78" s="113"/>
    </row>
    <row r="79" spans="1:12" ht="90">
      <c r="A79" s="21">
        <f t="shared" si="1"/>
        <v>76</v>
      </c>
      <c r="B79" s="117" t="s">
        <v>334</v>
      </c>
      <c r="C79" s="115" t="s">
        <v>11</v>
      </c>
      <c r="D79" s="116"/>
      <c r="E79" s="116"/>
      <c r="F79" s="116"/>
      <c r="G79" s="116"/>
      <c r="H79" s="116"/>
      <c r="I79" s="116"/>
      <c r="J79" s="116"/>
      <c r="K79" s="116"/>
      <c r="L79" s="116"/>
    </row>
    <row r="80" spans="1:12" ht="123.75">
      <c r="A80" s="21">
        <f t="shared" si="1"/>
        <v>77</v>
      </c>
      <c r="B80" s="117" t="s">
        <v>335</v>
      </c>
      <c r="C80" s="115" t="s">
        <v>7</v>
      </c>
      <c r="D80" s="116"/>
      <c r="E80" s="116"/>
      <c r="F80" s="116"/>
      <c r="G80" s="116"/>
      <c r="H80" s="116"/>
      <c r="I80" s="116"/>
      <c r="J80" s="116"/>
      <c r="K80" s="116"/>
      <c r="L80" s="116"/>
    </row>
    <row r="81" spans="1:12" ht="78.75">
      <c r="A81" s="21">
        <f t="shared" si="1"/>
        <v>78</v>
      </c>
      <c r="B81" s="121" t="s">
        <v>336</v>
      </c>
      <c r="C81" s="119" t="s">
        <v>11</v>
      </c>
      <c r="D81" s="120"/>
      <c r="E81" s="120"/>
      <c r="F81" s="120"/>
      <c r="G81" s="120"/>
      <c r="H81" s="120"/>
      <c r="I81" s="120"/>
      <c r="J81" s="120"/>
      <c r="K81" s="120"/>
      <c r="L81" s="120"/>
    </row>
    <row r="82" spans="1:12" ht="112.5">
      <c r="A82" s="21">
        <f t="shared" si="1"/>
        <v>79</v>
      </c>
      <c r="B82" s="121" t="s">
        <v>337</v>
      </c>
      <c r="C82" s="119" t="s">
        <v>7</v>
      </c>
      <c r="D82" s="120"/>
      <c r="E82" s="120"/>
      <c r="F82" s="120"/>
      <c r="G82" s="120"/>
      <c r="H82" s="120"/>
      <c r="I82" s="120"/>
      <c r="J82" s="120"/>
      <c r="K82" s="120"/>
      <c r="L82" s="120"/>
    </row>
    <row r="83" spans="1:12" s="118" customFormat="1" ht="101.25">
      <c r="A83" s="21">
        <v>81</v>
      </c>
      <c r="B83" s="124" t="s">
        <v>338</v>
      </c>
      <c r="C83" s="122" t="s">
        <v>11</v>
      </c>
      <c r="D83" s="123"/>
      <c r="E83" s="123"/>
      <c r="F83" s="123"/>
      <c r="G83" s="123"/>
      <c r="H83" s="123"/>
      <c r="I83" s="123"/>
      <c r="J83" s="123"/>
      <c r="K83" s="123"/>
      <c r="L83" s="120"/>
    </row>
    <row r="84" spans="1:12" s="118" customFormat="1" ht="123.75">
      <c r="A84" s="21">
        <v>82</v>
      </c>
      <c r="B84" s="124" t="s">
        <v>339</v>
      </c>
      <c r="C84" s="122" t="s">
        <v>7</v>
      </c>
      <c r="D84" s="123"/>
      <c r="E84" s="123"/>
      <c r="F84" s="123"/>
      <c r="G84" s="123"/>
      <c r="H84" s="123"/>
      <c r="I84" s="123"/>
      <c r="J84" s="123"/>
      <c r="K84" s="123"/>
      <c r="L84" s="120"/>
    </row>
    <row r="85" spans="1:12" s="118" customFormat="1" ht="56.25">
      <c r="A85" s="21">
        <v>83</v>
      </c>
      <c r="B85" s="127" t="s">
        <v>48</v>
      </c>
      <c r="C85" s="125" t="s">
        <v>7</v>
      </c>
      <c r="D85" s="126"/>
      <c r="E85" s="126"/>
      <c r="F85" s="126"/>
      <c r="G85" s="126"/>
      <c r="H85" s="126"/>
      <c r="I85" s="126"/>
      <c r="J85" s="126"/>
      <c r="K85" s="126"/>
      <c r="L85" s="126"/>
    </row>
    <row r="86" spans="1:12" s="118" customFormat="1" ht="33.75">
      <c r="A86" s="21">
        <v>84</v>
      </c>
      <c r="B86" s="130" t="s">
        <v>340</v>
      </c>
      <c r="C86" s="128" t="s">
        <v>7</v>
      </c>
      <c r="D86" s="129">
        <v>100</v>
      </c>
      <c r="E86" s="129">
        <v>101</v>
      </c>
      <c r="F86" s="129">
        <v>101.45</v>
      </c>
      <c r="G86" s="129">
        <v>101.65</v>
      </c>
      <c r="H86" s="129">
        <v>101.7</v>
      </c>
      <c r="I86" s="129">
        <v>101.75</v>
      </c>
      <c r="J86" s="129">
        <v>101.8</v>
      </c>
      <c r="K86" s="129">
        <v>101.85</v>
      </c>
      <c r="L86" s="129">
        <v>101.9</v>
      </c>
    </row>
    <row r="87" spans="1:12" s="1" customFormat="1" ht="21">
      <c r="A87" s="21">
        <v>86</v>
      </c>
      <c r="B87" s="16" t="s">
        <v>49</v>
      </c>
      <c r="C87" s="13"/>
      <c r="D87" s="15"/>
      <c r="E87" s="15"/>
      <c r="F87" s="15"/>
      <c r="G87" s="15"/>
      <c r="H87" s="15"/>
      <c r="I87" s="15"/>
      <c r="J87" s="15"/>
      <c r="K87" s="15"/>
      <c r="L87" s="15"/>
    </row>
    <row r="88" spans="1:12" ht="67.5">
      <c r="A88" s="21">
        <f t="shared" si="1"/>
        <v>87</v>
      </c>
      <c r="B88" s="8" t="s">
        <v>50</v>
      </c>
      <c r="C88" s="6" t="s">
        <v>9</v>
      </c>
      <c r="D88" s="131">
        <v>12</v>
      </c>
      <c r="E88" s="131">
        <v>12</v>
      </c>
      <c r="F88" s="131">
        <v>12</v>
      </c>
      <c r="G88" s="131">
        <v>12</v>
      </c>
      <c r="H88" s="131">
        <v>12</v>
      </c>
      <c r="I88" s="131">
        <v>12</v>
      </c>
      <c r="J88" s="131">
        <v>12</v>
      </c>
      <c r="K88" s="131">
        <v>12</v>
      </c>
      <c r="L88" s="131">
        <v>12</v>
      </c>
    </row>
    <row r="89" spans="1:12" ht="45">
      <c r="A89" s="21">
        <f t="shared" si="1"/>
        <v>88</v>
      </c>
      <c r="B89" s="8" t="s">
        <v>51</v>
      </c>
      <c r="C89" s="6" t="s">
        <v>7</v>
      </c>
      <c r="D89" s="132">
        <v>0</v>
      </c>
      <c r="E89" s="132">
        <v>0</v>
      </c>
      <c r="F89" s="132">
        <v>0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  <c r="L89" s="132">
        <v>0</v>
      </c>
    </row>
    <row r="90" spans="1:12" ht="146.25">
      <c r="A90" s="21">
        <f t="shared" si="1"/>
        <v>89</v>
      </c>
      <c r="B90" s="135" t="s">
        <v>341</v>
      </c>
      <c r="C90" s="133" t="s">
        <v>11</v>
      </c>
      <c r="D90" s="134">
        <v>284420.3</v>
      </c>
      <c r="E90" s="134">
        <v>278745</v>
      </c>
      <c r="F90" s="134">
        <v>281089</v>
      </c>
      <c r="G90" s="134">
        <v>294710</v>
      </c>
      <c r="H90" s="134">
        <v>295482</v>
      </c>
      <c r="I90" s="134">
        <v>309918</v>
      </c>
      <c r="J90" s="134">
        <v>311212</v>
      </c>
      <c r="K90" s="134">
        <v>326011</v>
      </c>
      <c r="L90" s="134">
        <v>328246</v>
      </c>
    </row>
    <row r="91" spans="1:12" ht="101.25">
      <c r="A91" s="21">
        <f t="shared" si="1"/>
        <v>90</v>
      </c>
      <c r="B91" s="138" t="s">
        <v>342</v>
      </c>
      <c r="C91" s="136" t="s">
        <v>7</v>
      </c>
      <c r="D91" s="137">
        <v>103.3</v>
      </c>
      <c r="E91" s="137">
        <v>99.4</v>
      </c>
      <c r="F91" s="137">
        <v>100.2</v>
      </c>
      <c r="G91" s="137">
        <v>100.4</v>
      </c>
      <c r="H91" s="137">
        <v>100.7</v>
      </c>
      <c r="I91" s="137">
        <v>100.7</v>
      </c>
      <c r="J91" s="137">
        <v>100.9</v>
      </c>
      <c r="K91" s="137">
        <v>101</v>
      </c>
      <c r="L91" s="137">
        <v>101.3</v>
      </c>
    </row>
    <row r="92" spans="1:12" ht="138.75" customHeight="1">
      <c r="A92" s="21">
        <f t="shared" si="1"/>
        <v>91</v>
      </c>
      <c r="B92" s="141" t="s">
        <v>343</v>
      </c>
      <c r="C92" s="139" t="s">
        <v>11</v>
      </c>
      <c r="D92" s="140">
        <v>140736</v>
      </c>
      <c r="E92" s="140">
        <v>128547</v>
      </c>
      <c r="F92" s="140">
        <v>126513</v>
      </c>
      <c r="G92" s="140">
        <v>132228</v>
      </c>
      <c r="H92" s="140">
        <v>132667</v>
      </c>
      <c r="I92" s="140">
        <v>139110</v>
      </c>
      <c r="J92" s="140">
        <v>139674</v>
      </c>
      <c r="K92" s="140">
        <v>146806</v>
      </c>
      <c r="L92" s="140">
        <v>147822</v>
      </c>
    </row>
    <row r="93" spans="1:12" ht="99.75" customHeight="1">
      <c r="A93" s="21">
        <f t="shared" si="1"/>
        <v>92</v>
      </c>
      <c r="B93" s="141" t="s">
        <v>344</v>
      </c>
      <c r="C93" s="139" t="s">
        <v>7</v>
      </c>
      <c r="D93" s="140">
        <v>102.9</v>
      </c>
      <c r="E93" s="140">
        <v>98.2</v>
      </c>
      <c r="F93" s="140">
        <v>100</v>
      </c>
      <c r="G93" s="140">
        <v>100.4</v>
      </c>
      <c r="H93" s="140">
        <v>100.7</v>
      </c>
      <c r="I93" s="140">
        <v>100.9</v>
      </c>
      <c r="J93" s="140">
        <v>101</v>
      </c>
      <c r="K93" s="140">
        <v>101.5</v>
      </c>
      <c r="L93" s="140">
        <v>101.7</v>
      </c>
    </row>
    <row r="94" spans="1:12" ht="78.75">
      <c r="A94" s="21">
        <f t="shared" si="1"/>
        <v>93</v>
      </c>
      <c r="B94" s="144" t="s">
        <v>345</v>
      </c>
      <c r="C94" s="142" t="s">
        <v>11</v>
      </c>
      <c r="D94" s="143">
        <v>143683.5</v>
      </c>
      <c r="E94" s="143">
        <v>150198</v>
      </c>
      <c r="F94" s="143">
        <v>154576</v>
      </c>
      <c r="G94" s="143">
        <v>162483</v>
      </c>
      <c r="H94" s="143">
        <v>162815</v>
      </c>
      <c r="I94" s="143">
        <v>170808</v>
      </c>
      <c r="J94" s="143">
        <v>171538</v>
      </c>
      <c r="K94" s="143">
        <v>179205</v>
      </c>
      <c r="L94" s="143">
        <v>180424</v>
      </c>
    </row>
    <row r="95" spans="1:12" ht="33.75">
      <c r="A95" s="21">
        <f t="shared" si="1"/>
        <v>94</v>
      </c>
      <c r="B95" s="144" t="s">
        <v>346</v>
      </c>
      <c r="C95" s="142" t="s">
        <v>7</v>
      </c>
      <c r="D95" s="143">
        <v>103.8</v>
      </c>
      <c r="E95" s="143">
        <v>100.5</v>
      </c>
      <c r="F95" s="143">
        <v>100.5</v>
      </c>
      <c r="G95" s="143">
        <v>100.5</v>
      </c>
      <c r="H95" s="143">
        <v>100.7</v>
      </c>
      <c r="I95" s="143">
        <v>100.5</v>
      </c>
      <c r="J95" s="143">
        <v>100.8</v>
      </c>
      <c r="K95" s="143">
        <v>100.7</v>
      </c>
      <c r="L95" s="143">
        <v>100.9</v>
      </c>
    </row>
    <row r="96" spans="1:12" ht="22.5">
      <c r="A96" s="21">
        <f t="shared" si="1"/>
        <v>95</v>
      </c>
      <c r="B96" s="8" t="s">
        <v>52</v>
      </c>
      <c r="C96" s="6"/>
      <c r="D96" s="7"/>
      <c r="E96" s="7"/>
      <c r="F96" s="7"/>
      <c r="G96" s="7"/>
      <c r="H96" s="7"/>
      <c r="I96" s="7"/>
      <c r="J96" s="7"/>
      <c r="K96" s="7"/>
      <c r="L96" s="7"/>
    </row>
    <row r="97" spans="1:12" ht="146.25">
      <c r="A97" s="21">
        <f t="shared" si="1"/>
        <v>96</v>
      </c>
      <c r="B97" s="147" t="s">
        <v>347</v>
      </c>
      <c r="C97" s="145" t="s">
        <v>11</v>
      </c>
      <c r="D97" s="146">
        <v>2242.3000000000002</v>
      </c>
      <c r="E97" s="146">
        <v>1134</v>
      </c>
      <c r="F97" s="146">
        <v>1141</v>
      </c>
      <c r="G97" s="146">
        <v>1293</v>
      </c>
      <c r="H97" s="146">
        <v>1297</v>
      </c>
      <c r="I97" s="146">
        <v>1461</v>
      </c>
      <c r="J97" s="146">
        <v>1567</v>
      </c>
      <c r="K97" s="146">
        <v>1636</v>
      </c>
      <c r="L97" s="146">
        <v>1747</v>
      </c>
    </row>
    <row r="98" spans="1:12" ht="112.5">
      <c r="A98" s="21">
        <f t="shared" si="1"/>
        <v>97</v>
      </c>
      <c r="B98" s="147" t="s">
        <v>348</v>
      </c>
      <c r="C98" s="145" t="s">
        <v>7</v>
      </c>
      <c r="D98" s="146">
        <v>95.2</v>
      </c>
      <c r="E98" s="146">
        <v>51.3</v>
      </c>
      <c r="F98" s="146">
        <v>100</v>
      </c>
      <c r="G98" s="146">
        <v>108.6</v>
      </c>
      <c r="H98" s="146">
        <v>108.9</v>
      </c>
      <c r="I98" s="146">
        <v>108.2</v>
      </c>
      <c r="J98" s="146">
        <v>115.7</v>
      </c>
      <c r="K98" s="146">
        <v>107.6</v>
      </c>
      <c r="L98" s="146">
        <v>107.1</v>
      </c>
    </row>
    <row r="99" spans="1:12" ht="127.5" customHeight="1">
      <c r="A99" s="21">
        <f t="shared" si="1"/>
        <v>98</v>
      </c>
      <c r="B99" s="150" t="s">
        <v>349</v>
      </c>
      <c r="C99" s="148" t="s">
        <v>11</v>
      </c>
      <c r="D99" s="149">
        <v>5755</v>
      </c>
      <c r="E99" s="149">
        <v>7237</v>
      </c>
      <c r="F99" s="149">
        <v>7399</v>
      </c>
      <c r="G99" s="149">
        <v>7827</v>
      </c>
      <c r="H99" s="149">
        <v>7960</v>
      </c>
      <c r="I99" s="149">
        <v>8325</v>
      </c>
      <c r="J99" s="149">
        <v>8511</v>
      </c>
      <c r="K99" s="149">
        <v>8802</v>
      </c>
      <c r="L99" s="149">
        <v>9102</v>
      </c>
    </row>
    <row r="100" spans="1:12" ht="111" customHeight="1">
      <c r="A100" s="21">
        <f t="shared" si="1"/>
        <v>99</v>
      </c>
      <c r="B100" s="153" t="s">
        <v>350</v>
      </c>
      <c r="C100" s="151" t="s">
        <v>7</v>
      </c>
      <c r="D100" s="152">
        <v>100</v>
      </c>
      <c r="E100" s="152">
        <v>127.5</v>
      </c>
      <c r="F100" s="152">
        <v>101.6</v>
      </c>
      <c r="G100" s="152">
        <v>101.3</v>
      </c>
      <c r="H100" s="152">
        <v>103</v>
      </c>
      <c r="I100" s="152">
        <v>101.9</v>
      </c>
      <c r="J100" s="152">
        <v>102.4</v>
      </c>
      <c r="K100" s="152">
        <v>101.6</v>
      </c>
      <c r="L100" s="152">
        <v>102.7</v>
      </c>
    </row>
    <row r="101" spans="1:12" ht="23.25" customHeight="1">
      <c r="A101" s="21">
        <f t="shared" si="1"/>
        <v>100</v>
      </c>
      <c r="B101" s="361" t="s">
        <v>475</v>
      </c>
      <c r="C101" s="154" t="s">
        <v>5</v>
      </c>
      <c r="D101" s="155">
        <v>469</v>
      </c>
      <c r="E101" s="155">
        <v>457</v>
      </c>
      <c r="F101" s="155"/>
      <c r="G101" s="155"/>
      <c r="H101" s="155"/>
      <c r="I101" s="155"/>
      <c r="J101" s="155"/>
      <c r="K101" s="155"/>
      <c r="L101" s="155"/>
    </row>
    <row r="102" spans="1:12" ht="33.75">
      <c r="A102" s="21">
        <f t="shared" si="1"/>
        <v>101</v>
      </c>
      <c r="B102" s="399" t="s">
        <v>476</v>
      </c>
      <c r="C102" s="154" t="s">
        <v>5</v>
      </c>
      <c r="D102" s="155">
        <v>146</v>
      </c>
      <c r="E102" s="155">
        <v>0</v>
      </c>
      <c r="F102" s="155"/>
      <c r="G102" s="155"/>
      <c r="H102" s="155"/>
      <c r="I102" s="155"/>
      <c r="J102" s="155"/>
      <c r="K102" s="155"/>
      <c r="L102" s="155"/>
    </row>
    <row r="103" spans="1:12" ht="30.75" customHeight="1">
      <c r="A103" s="21">
        <f t="shared" si="1"/>
        <v>102</v>
      </c>
      <c r="B103" s="399" t="s">
        <v>477</v>
      </c>
      <c r="C103" s="154" t="s">
        <v>5</v>
      </c>
      <c r="D103" s="155">
        <v>338</v>
      </c>
      <c r="E103" s="155">
        <v>457</v>
      </c>
      <c r="F103" s="155"/>
      <c r="G103" s="155"/>
      <c r="H103" s="155"/>
      <c r="I103" s="155"/>
      <c r="J103" s="155"/>
      <c r="K103" s="155"/>
      <c r="L103" s="155"/>
    </row>
    <row r="104" spans="1:12" s="1" customFormat="1" ht="21">
      <c r="A104" s="21">
        <v>103</v>
      </c>
      <c r="B104" s="14" t="s">
        <v>54</v>
      </c>
      <c r="C104" s="13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>
      <c r="A105" s="21">
        <f t="shared" si="1"/>
        <v>104</v>
      </c>
      <c r="B105" s="8" t="s">
        <v>55</v>
      </c>
      <c r="C105" s="6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33.75">
      <c r="A106" s="21">
        <f t="shared" si="1"/>
        <v>105</v>
      </c>
      <c r="B106" s="8" t="s">
        <v>56</v>
      </c>
      <c r="C106" s="6" t="s">
        <v>9</v>
      </c>
      <c r="D106" s="11">
        <v>705</v>
      </c>
      <c r="E106" s="156">
        <v>752</v>
      </c>
      <c r="F106" s="156">
        <v>754</v>
      </c>
      <c r="G106" s="156">
        <v>757</v>
      </c>
      <c r="H106" s="156">
        <v>762</v>
      </c>
      <c r="I106" s="156">
        <v>762</v>
      </c>
      <c r="J106" s="156">
        <v>769</v>
      </c>
      <c r="K106" s="156">
        <v>767</v>
      </c>
      <c r="L106" s="156">
        <v>772</v>
      </c>
    </row>
    <row r="107" spans="1:12" ht="56.25">
      <c r="A107" s="21">
        <f t="shared" si="1"/>
        <v>106</v>
      </c>
      <c r="B107" s="9" t="s">
        <v>57</v>
      </c>
      <c r="C107" s="6" t="s">
        <v>9</v>
      </c>
      <c r="D107" s="157">
        <v>25</v>
      </c>
      <c r="E107" s="158">
        <v>28</v>
      </c>
      <c r="F107" s="158">
        <v>28</v>
      </c>
      <c r="G107" s="158">
        <v>28</v>
      </c>
      <c r="H107" s="158">
        <v>29</v>
      </c>
      <c r="I107" s="158">
        <v>29</v>
      </c>
      <c r="J107" s="158">
        <v>30</v>
      </c>
      <c r="K107" s="158">
        <v>30</v>
      </c>
      <c r="L107" s="158">
        <v>31</v>
      </c>
    </row>
    <row r="108" spans="1:12" ht="56.25">
      <c r="A108" s="21">
        <v>107</v>
      </c>
      <c r="B108" s="160" t="s">
        <v>351</v>
      </c>
      <c r="C108" s="159" t="s">
        <v>9</v>
      </c>
      <c r="D108" s="161">
        <v>94</v>
      </c>
      <c r="E108" s="161">
        <v>103</v>
      </c>
      <c r="F108" s="161">
        <v>107</v>
      </c>
      <c r="G108" s="161">
        <v>110</v>
      </c>
      <c r="H108" s="161">
        <v>111</v>
      </c>
      <c r="I108" s="161">
        <v>113</v>
      </c>
      <c r="J108" s="161">
        <v>116</v>
      </c>
      <c r="K108" s="161">
        <v>117</v>
      </c>
      <c r="L108" s="161">
        <v>120</v>
      </c>
    </row>
    <row r="109" spans="1:12" ht="45">
      <c r="A109" s="21">
        <f t="shared" si="1"/>
        <v>108</v>
      </c>
      <c r="B109" s="163" t="s">
        <v>352</v>
      </c>
      <c r="C109" s="162" t="s">
        <v>9</v>
      </c>
      <c r="D109" s="164">
        <v>84</v>
      </c>
      <c r="E109" s="164">
        <v>88</v>
      </c>
      <c r="F109" s="11"/>
      <c r="G109" s="11"/>
      <c r="H109" s="11"/>
      <c r="I109" s="11"/>
      <c r="J109" s="11"/>
      <c r="K109" s="11"/>
      <c r="L109" s="11"/>
    </row>
    <row r="110" spans="1:12" ht="90">
      <c r="A110" s="21">
        <f t="shared" ref="A110:A163" si="2">A109+1</f>
        <v>109</v>
      </c>
      <c r="B110" s="166" t="s">
        <v>353</v>
      </c>
      <c r="C110" s="165" t="s">
        <v>9</v>
      </c>
      <c r="D110" s="167">
        <v>215</v>
      </c>
      <c r="E110" s="167">
        <v>227</v>
      </c>
      <c r="F110" s="168">
        <v>231</v>
      </c>
      <c r="G110" s="168">
        <v>238</v>
      </c>
      <c r="H110" s="168">
        <v>240</v>
      </c>
      <c r="I110" s="168">
        <v>245</v>
      </c>
      <c r="J110" s="168">
        <v>250</v>
      </c>
      <c r="K110" s="168">
        <v>252</v>
      </c>
      <c r="L110" s="168">
        <v>260</v>
      </c>
    </row>
    <row r="111" spans="1:12" ht="67.5">
      <c r="A111" s="21">
        <f t="shared" si="2"/>
        <v>110</v>
      </c>
      <c r="B111" s="170" t="s">
        <v>354</v>
      </c>
      <c r="C111" s="169" t="s">
        <v>9</v>
      </c>
      <c r="D111" s="171">
        <v>12</v>
      </c>
      <c r="E111" s="171">
        <v>18</v>
      </c>
      <c r="F111" s="11"/>
      <c r="G111" s="11"/>
      <c r="H111" s="11"/>
      <c r="I111" s="11"/>
      <c r="J111" s="11"/>
      <c r="K111" s="11"/>
      <c r="L111" s="11"/>
    </row>
    <row r="112" spans="1:12" ht="45">
      <c r="A112" s="21">
        <f t="shared" si="2"/>
        <v>111</v>
      </c>
      <c r="B112" s="173" t="s">
        <v>355</v>
      </c>
      <c r="C112" s="172" t="s">
        <v>9</v>
      </c>
      <c r="D112" s="174">
        <v>6</v>
      </c>
      <c r="E112" s="174">
        <v>6</v>
      </c>
      <c r="F112" s="174"/>
      <c r="G112" s="174"/>
      <c r="H112" s="174"/>
      <c r="I112" s="174"/>
      <c r="J112" s="174"/>
      <c r="K112" s="174"/>
      <c r="L112" s="174"/>
    </row>
    <row r="113" spans="1:12" ht="56.25">
      <c r="A113" s="21">
        <f t="shared" si="2"/>
        <v>112</v>
      </c>
      <c r="B113" s="173" t="s">
        <v>356</v>
      </c>
      <c r="C113" s="172" t="s">
        <v>9</v>
      </c>
      <c r="D113" s="174">
        <v>29</v>
      </c>
      <c r="E113" s="174">
        <v>29</v>
      </c>
      <c r="F113" s="174"/>
      <c r="G113" s="174"/>
      <c r="H113" s="174"/>
      <c r="I113" s="174"/>
      <c r="J113" s="174"/>
      <c r="K113" s="174"/>
      <c r="L113" s="174"/>
    </row>
    <row r="114" spans="1:12" ht="67.5">
      <c r="A114" s="21">
        <f t="shared" si="2"/>
        <v>113</v>
      </c>
      <c r="B114" s="173" t="s">
        <v>357</v>
      </c>
      <c r="C114" s="172" t="s">
        <v>9</v>
      </c>
      <c r="D114" s="174">
        <v>5</v>
      </c>
      <c r="E114" s="174">
        <v>5</v>
      </c>
      <c r="F114" s="174"/>
      <c r="G114" s="174"/>
      <c r="H114" s="174"/>
      <c r="I114" s="174"/>
      <c r="J114" s="174"/>
      <c r="K114" s="174"/>
      <c r="L114" s="174"/>
    </row>
    <row r="115" spans="1:12" ht="45" hidden="1">
      <c r="A115" s="21">
        <f t="shared" si="2"/>
        <v>114</v>
      </c>
      <c r="B115" s="9" t="s">
        <v>58</v>
      </c>
      <c r="C115" s="6" t="s">
        <v>9</v>
      </c>
      <c r="D115" s="11">
        <v>29</v>
      </c>
      <c r="E115" s="11">
        <v>30</v>
      </c>
      <c r="F115" s="11">
        <v>32</v>
      </c>
      <c r="G115" s="11">
        <v>32</v>
      </c>
      <c r="H115" s="11">
        <v>32</v>
      </c>
      <c r="I115" s="11">
        <v>32</v>
      </c>
      <c r="J115" s="11">
        <v>32</v>
      </c>
      <c r="K115" s="11">
        <v>32</v>
      </c>
      <c r="L115" s="11">
        <v>32</v>
      </c>
    </row>
    <row r="116" spans="1:12" ht="45" hidden="1">
      <c r="A116" s="21">
        <f t="shared" si="2"/>
        <v>115</v>
      </c>
      <c r="B116" s="9" t="s">
        <v>59</v>
      </c>
      <c r="C116" s="6" t="s">
        <v>9</v>
      </c>
      <c r="D116" s="11">
        <v>3</v>
      </c>
      <c r="E116" s="11">
        <v>7</v>
      </c>
      <c r="F116" s="11">
        <v>8</v>
      </c>
      <c r="G116" s="11">
        <v>9</v>
      </c>
      <c r="H116" s="11">
        <v>9</v>
      </c>
      <c r="I116" s="11">
        <v>9</v>
      </c>
      <c r="J116" s="11">
        <v>9</v>
      </c>
      <c r="K116" s="11">
        <v>9</v>
      </c>
      <c r="L116" s="11">
        <v>9</v>
      </c>
    </row>
    <row r="117" spans="1:12" ht="56.25" hidden="1">
      <c r="A117" s="21">
        <f t="shared" si="2"/>
        <v>116</v>
      </c>
      <c r="B117" s="9" t="s">
        <v>60</v>
      </c>
      <c r="C117" s="6" t="s">
        <v>9</v>
      </c>
      <c r="D117" s="11">
        <v>67</v>
      </c>
      <c r="E117" s="11">
        <v>72</v>
      </c>
      <c r="F117" s="11">
        <v>73</v>
      </c>
      <c r="G117" s="11">
        <v>74</v>
      </c>
      <c r="H117" s="11">
        <v>74</v>
      </c>
      <c r="I117" s="11">
        <v>74</v>
      </c>
      <c r="J117" s="11">
        <v>74</v>
      </c>
      <c r="K117" s="11">
        <v>74</v>
      </c>
      <c r="L117" s="11">
        <v>74</v>
      </c>
    </row>
    <row r="118" spans="1:12" ht="56.25" hidden="1">
      <c r="A118" s="21">
        <f t="shared" si="2"/>
        <v>117</v>
      </c>
      <c r="B118" s="9" t="s">
        <v>61</v>
      </c>
      <c r="C118" s="6" t="s">
        <v>9</v>
      </c>
      <c r="D118" s="11">
        <v>22</v>
      </c>
      <c r="E118" s="11">
        <v>23</v>
      </c>
      <c r="F118" s="11">
        <v>24</v>
      </c>
      <c r="G118" s="11">
        <v>26</v>
      </c>
      <c r="H118" s="11">
        <v>26</v>
      </c>
      <c r="I118" s="11">
        <v>26</v>
      </c>
      <c r="J118" s="11">
        <v>26</v>
      </c>
      <c r="K118" s="11">
        <v>26</v>
      </c>
      <c r="L118" s="11">
        <v>26</v>
      </c>
    </row>
    <row r="119" spans="1:12" ht="67.5" hidden="1">
      <c r="A119" s="21">
        <f t="shared" si="2"/>
        <v>118</v>
      </c>
      <c r="B119" s="9" t="s">
        <v>62</v>
      </c>
      <c r="C119" s="6" t="s">
        <v>9</v>
      </c>
      <c r="D119" s="11">
        <v>5</v>
      </c>
      <c r="E119" s="11">
        <v>9</v>
      </c>
      <c r="F119" s="11">
        <v>10</v>
      </c>
      <c r="G119" s="11">
        <v>12</v>
      </c>
      <c r="H119" s="11">
        <v>12</v>
      </c>
      <c r="I119" s="11">
        <v>12</v>
      </c>
      <c r="J119" s="11">
        <v>12</v>
      </c>
      <c r="K119" s="11">
        <v>12</v>
      </c>
      <c r="L119" s="11">
        <v>12</v>
      </c>
    </row>
    <row r="120" spans="1:12" ht="45">
      <c r="A120" s="21">
        <v>116</v>
      </c>
      <c r="B120" s="176" t="s">
        <v>63</v>
      </c>
      <c r="C120" s="175" t="s">
        <v>9</v>
      </c>
      <c r="D120" s="178">
        <v>1379</v>
      </c>
      <c r="E120" s="178">
        <v>1387</v>
      </c>
      <c r="F120" s="178"/>
      <c r="G120" s="178"/>
      <c r="H120" s="178"/>
      <c r="I120" s="178"/>
      <c r="J120" s="178"/>
      <c r="K120" s="178"/>
      <c r="L120" s="178"/>
    </row>
    <row r="121" spans="1:12" ht="62.25" customHeight="1">
      <c r="A121" s="21">
        <v>117</v>
      </c>
      <c r="B121" s="177" t="s">
        <v>358</v>
      </c>
      <c r="C121" s="175" t="s">
        <v>9</v>
      </c>
      <c r="D121" s="178">
        <v>862</v>
      </c>
      <c r="E121" s="178">
        <v>869</v>
      </c>
      <c r="F121" s="178"/>
      <c r="G121" s="178"/>
      <c r="H121" s="178"/>
      <c r="I121" s="178"/>
      <c r="J121" s="178"/>
      <c r="K121" s="178"/>
      <c r="L121" s="178"/>
    </row>
    <row r="122" spans="1:12" ht="78.75">
      <c r="A122" s="21">
        <v>118</v>
      </c>
      <c r="B122" s="181" t="s">
        <v>359</v>
      </c>
      <c r="C122" s="179" t="s">
        <v>9</v>
      </c>
      <c r="D122" s="182">
        <v>517</v>
      </c>
      <c r="E122" s="182">
        <v>518</v>
      </c>
      <c r="F122" s="182"/>
      <c r="G122" s="182"/>
      <c r="H122" s="182"/>
      <c r="I122" s="182"/>
      <c r="J122" s="182"/>
      <c r="K122" s="182"/>
      <c r="L122" s="182"/>
    </row>
    <row r="123" spans="1:12" ht="33.75">
      <c r="A123" s="21">
        <f t="shared" si="2"/>
        <v>119</v>
      </c>
      <c r="B123" s="180" t="s">
        <v>64</v>
      </c>
      <c r="C123" s="179" t="s">
        <v>9</v>
      </c>
      <c r="D123" s="182">
        <v>37</v>
      </c>
      <c r="E123" s="182">
        <v>38</v>
      </c>
      <c r="F123" s="182"/>
      <c r="G123" s="182"/>
      <c r="H123" s="182"/>
      <c r="I123" s="182"/>
      <c r="J123" s="182"/>
      <c r="K123" s="182"/>
      <c r="L123" s="182"/>
    </row>
    <row r="124" spans="1:12" ht="33.75">
      <c r="A124" s="21">
        <f t="shared" si="2"/>
        <v>120</v>
      </c>
      <c r="B124" s="180" t="s">
        <v>65</v>
      </c>
      <c r="C124" s="179" t="s">
        <v>9</v>
      </c>
      <c r="D124" s="182">
        <v>33</v>
      </c>
      <c r="E124" s="182">
        <v>28</v>
      </c>
      <c r="F124" s="182"/>
      <c r="G124" s="182"/>
      <c r="H124" s="182"/>
      <c r="I124" s="182"/>
      <c r="J124" s="182"/>
      <c r="K124" s="182"/>
      <c r="L124" s="182"/>
    </row>
    <row r="125" spans="1:12" ht="33.75">
      <c r="A125" s="21">
        <f t="shared" si="2"/>
        <v>121</v>
      </c>
      <c r="B125" s="180" t="s">
        <v>66</v>
      </c>
      <c r="C125" s="179" t="s">
        <v>9</v>
      </c>
      <c r="D125" s="182">
        <v>1740</v>
      </c>
      <c r="E125" s="182">
        <v>1696</v>
      </c>
      <c r="F125" s="182"/>
      <c r="G125" s="182"/>
      <c r="H125" s="182"/>
      <c r="I125" s="182"/>
      <c r="J125" s="182"/>
      <c r="K125" s="182"/>
      <c r="L125" s="182"/>
    </row>
    <row r="126" spans="1:12" ht="33.75">
      <c r="A126" s="21">
        <f t="shared" si="2"/>
        <v>122</v>
      </c>
      <c r="B126" s="8" t="s">
        <v>67</v>
      </c>
      <c r="C126" s="6" t="s">
        <v>10</v>
      </c>
      <c r="D126" s="11">
        <v>1442</v>
      </c>
      <c r="E126" s="11">
        <v>1712</v>
      </c>
      <c r="F126" s="11">
        <v>1725</v>
      </c>
      <c r="G126" s="11">
        <v>1733</v>
      </c>
      <c r="H126" s="11">
        <v>1742</v>
      </c>
      <c r="I126" s="11">
        <v>1742</v>
      </c>
      <c r="J126" s="11">
        <v>1760</v>
      </c>
      <c r="K126" s="11">
        <v>1751</v>
      </c>
      <c r="L126" s="11">
        <v>1777</v>
      </c>
    </row>
    <row r="127" spans="1:12" ht="45">
      <c r="A127" s="21">
        <f t="shared" si="2"/>
        <v>123</v>
      </c>
      <c r="B127" s="184" t="s">
        <v>360</v>
      </c>
      <c r="C127" s="183" t="s">
        <v>10</v>
      </c>
      <c r="D127" s="185">
        <v>3680</v>
      </c>
      <c r="E127" s="185">
        <v>3698</v>
      </c>
      <c r="F127" s="185">
        <v>3716</v>
      </c>
      <c r="G127" s="185">
        <v>3734</v>
      </c>
      <c r="H127" s="185">
        <v>3738</v>
      </c>
      <c r="I127" s="185">
        <v>3753</v>
      </c>
      <c r="J127" s="185">
        <v>3760</v>
      </c>
      <c r="K127" s="185">
        <v>3772</v>
      </c>
      <c r="L127" s="185">
        <v>3783</v>
      </c>
    </row>
    <row r="128" spans="1:12" ht="56.25">
      <c r="A128" s="21">
        <f t="shared" si="2"/>
        <v>124</v>
      </c>
      <c r="B128" s="9" t="s">
        <v>68</v>
      </c>
      <c r="C128" s="6" t="s">
        <v>10</v>
      </c>
      <c r="D128" s="11">
        <v>57</v>
      </c>
      <c r="E128" s="186">
        <v>59</v>
      </c>
      <c r="F128" s="186">
        <v>61</v>
      </c>
      <c r="G128" s="186">
        <v>63</v>
      </c>
      <c r="H128" s="186">
        <v>64</v>
      </c>
      <c r="I128" s="186">
        <v>64</v>
      </c>
      <c r="J128" s="186">
        <v>65</v>
      </c>
      <c r="K128" s="186">
        <v>65</v>
      </c>
      <c r="L128" s="186">
        <v>66</v>
      </c>
    </row>
    <row r="129" spans="1:12" ht="56.25">
      <c r="A129" s="21">
        <v>125</v>
      </c>
      <c r="B129" s="188" t="s">
        <v>361</v>
      </c>
      <c r="C129" s="187" t="s">
        <v>10</v>
      </c>
      <c r="D129" s="189">
        <v>940</v>
      </c>
      <c r="E129" s="189">
        <v>977</v>
      </c>
      <c r="F129" s="189">
        <v>1016</v>
      </c>
      <c r="G129" s="189">
        <v>1026</v>
      </c>
      <c r="H129" s="189">
        <v>1036</v>
      </c>
      <c r="I129" s="189">
        <v>1036</v>
      </c>
      <c r="J129" s="189">
        <v>1057</v>
      </c>
      <c r="K129" s="189">
        <v>1047</v>
      </c>
      <c r="L129" s="189">
        <v>1078</v>
      </c>
    </row>
    <row r="130" spans="1:12" ht="56.25">
      <c r="A130" s="21">
        <f t="shared" si="2"/>
        <v>126</v>
      </c>
      <c r="B130" s="191" t="s">
        <v>362</v>
      </c>
      <c r="C130" s="190" t="s">
        <v>10</v>
      </c>
      <c r="D130" s="192">
        <v>615</v>
      </c>
      <c r="E130" s="192">
        <v>618</v>
      </c>
      <c r="F130" s="192"/>
      <c r="G130" s="192"/>
      <c r="H130" s="192"/>
      <c r="I130" s="192"/>
      <c r="J130" s="192"/>
      <c r="K130" s="192"/>
      <c r="L130" s="192"/>
    </row>
    <row r="131" spans="1:12" ht="90">
      <c r="A131" s="21">
        <f t="shared" si="2"/>
        <v>127</v>
      </c>
      <c r="B131" s="193" t="s">
        <v>363</v>
      </c>
      <c r="C131" s="190" t="s">
        <v>10</v>
      </c>
      <c r="D131" s="192">
        <v>797</v>
      </c>
      <c r="E131" s="192">
        <v>830</v>
      </c>
      <c r="F131" s="192">
        <v>862</v>
      </c>
      <c r="G131" s="192">
        <v>870</v>
      </c>
      <c r="H131" s="192">
        <v>879</v>
      </c>
      <c r="I131" s="192">
        <v>879</v>
      </c>
      <c r="J131" s="192">
        <v>897</v>
      </c>
      <c r="K131" s="192">
        <v>888</v>
      </c>
      <c r="L131" s="192">
        <v>915</v>
      </c>
    </row>
    <row r="132" spans="1:12" ht="67.5">
      <c r="A132" s="21">
        <f t="shared" si="2"/>
        <v>128</v>
      </c>
      <c r="B132" s="191" t="s">
        <v>364</v>
      </c>
      <c r="C132" s="190" t="s">
        <v>10</v>
      </c>
      <c r="D132" s="192">
        <v>797</v>
      </c>
      <c r="E132" s="192">
        <v>830</v>
      </c>
      <c r="F132" s="192">
        <v>862</v>
      </c>
      <c r="G132" s="192">
        <v>870</v>
      </c>
      <c r="H132" s="192">
        <v>879</v>
      </c>
      <c r="I132" s="192">
        <v>879</v>
      </c>
      <c r="J132" s="192">
        <v>897</v>
      </c>
      <c r="K132" s="192">
        <v>888</v>
      </c>
      <c r="L132" s="192">
        <v>915</v>
      </c>
    </row>
    <row r="133" spans="1:12" ht="67.5">
      <c r="A133" s="21">
        <f t="shared" si="2"/>
        <v>129</v>
      </c>
      <c r="B133" s="195" t="s">
        <v>365</v>
      </c>
      <c r="C133" s="194" t="s">
        <v>10</v>
      </c>
      <c r="D133" s="196">
        <v>85</v>
      </c>
      <c r="E133" s="196">
        <v>88</v>
      </c>
      <c r="F133" s="196"/>
      <c r="G133" s="196"/>
      <c r="H133" s="196"/>
      <c r="I133" s="196"/>
      <c r="J133" s="196"/>
      <c r="K133" s="196"/>
      <c r="L133" s="196"/>
    </row>
    <row r="134" spans="1:12" ht="56.25">
      <c r="A134" s="21">
        <f t="shared" si="2"/>
        <v>130</v>
      </c>
      <c r="B134" s="198" t="s">
        <v>366</v>
      </c>
      <c r="C134" s="197" t="s">
        <v>10</v>
      </c>
      <c r="D134" s="199">
        <v>11</v>
      </c>
      <c r="E134" s="199">
        <v>13</v>
      </c>
      <c r="F134" s="199"/>
      <c r="G134" s="199"/>
      <c r="H134" s="199"/>
      <c r="I134" s="199"/>
      <c r="J134" s="199"/>
      <c r="K134" s="199"/>
      <c r="L134" s="199"/>
    </row>
    <row r="135" spans="1:12" ht="67.5">
      <c r="A135" s="21">
        <f t="shared" si="2"/>
        <v>131</v>
      </c>
      <c r="B135" s="198" t="s">
        <v>367</v>
      </c>
      <c r="C135" s="197" t="s">
        <v>10</v>
      </c>
      <c r="D135" s="199">
        <v>254</v>
      </c>
      <c r="E135" s="199">
        <v>272</v>
      </c>
      <c r="F135" s="199"/>
      <c r="G135" s="199"/>
      <c r="H135" s="199"/>
      <c r="I135" s="199"/>
      <c r="J135" s="199"/>
      <c r="K135" s="199"/>
      <c r="L135" s="199"/>
    </row>
    <row r="136" spans="1:12" ht="67.5">
      <c r="A136" s="21">
        <f t="shared" si="2"/>
        <v>132</v>
      </c>
      <c r="B136" s="198" t="s">
        <v>368</v>
      </c>
      <c r="C136" s="197" t="s">
        <v>10</v>
      </c>
      <c r="D136" s="199">
        <v>9</v>
      </c>
      <c r="E136" s="199">
        <v>9</v>
      </c>
      <c r="F136" s="199"/>
      <c r="G136" s="199"/>
      <c r="H136" s="199"/>
      <c r="I136" s="199"/>
      <c r="J136" s="199"/>
      <c r="K136" s="199"/>
      <c r="L136" s="199"/>
    </row>
    <row r="137" spans="1:12" ht="22.5">
      <c r="A137" s="21">
        <v>134</v>
      </c>
      <c r="B137" s="202" t="s">
        <v>69</v>
      </c>
      <c r="C137" s="200" t="s">
        <v>10</v>
      </c>
      <c r="D137" s="204">
        <v>1324</v>
      </c>
      <c r="E137" s="204">
        <v>1338</v>
      </c>
      <c r="F137" s="204">
        <v>1351</v>
      </c>
      <c r="G137" s="204">
        <v>1358</v>
      </c>
      <c r="H137" s="204">
        <v>1365</v>
      </c>
      <c r="I137" s="204">
        <v>1365</v>
      </c>
      <c r="J137" s="204">
        <v>1378</v>
      </c>
      <c r="K137" s="204">
        <v>371</v>
      </c>
      <c r="L137" s="204">
        <v>1392</v>
      </c>
    </row>
    <row r="138" spans="1:12" ht="22.5">
      <c r="A138" s="21">
        <v>135</v>
      </c>
      <c r="B138" s="202" t="s">
        <v>70</v>
      </c>
      <c r="C138" s="200" t="s">
        <v>10</v>
      </c>
      <c r="D138" s="204">
        <v>11</v>
      </c>
      <c r="E138" s="204">
        <v>11</v>
      </c>
      <c r="F138" s="204">
        <v>11</v>
      </c>
      <c r="G138" s="204">
        <v>11</v>
      </c>
      <c r="H138" s="204">
        <v>11</v>
      </c>
      <c r="I138" s="204">
        <v>11</v>
      </c>
      <c r="J138" s="204">
        <v>11</v>
      </c>
      <c r="K138" s="204">
        <v>11</v>
      </c>
      <c r="L138" s="204">
        <v>11</v>
      </c>
    </row>
    <row r="139" spans="1:12" ht="56.25">
      <c r="A139" s="21">
        <v>136</v>
      </c>
      <c r="B139" s="202" t="s">
        <v>369</v>
      </c>
      <c r="C139" s="200" t="s">
        <v>71</v>
      </c>
      <c r="D139" s="201">
        <v>11976.13</v>
      </c>
      <c r="E139" s="201">
        <v>12603.6</v>
      </c>
      <c r="F139" s="201">
        <v>0</v>
      </c>
      <c r="G139" s="201">
        <v>0</v>
      </c>
      <c r="H139" s="201">
        <v>0</v>
      </c>
      <c r="I139" s="201">
        <v>0</v>
      </c>
      <c r="J139" s="201">
        <v>0</v>
      </c>
      <c r="K139" s="201">
        <v>0</v>
      </c>
      <c r="L139" s="201">
        <v>0</v>
      </c>
    </row>
    <row r="140" spans="1:12" ht="78.75">
      <c r="A140" s="21">
        <f t="shared" si="2"/>
        <v>137</v>
      </c>
      <c r="B140" s="203" t="s">
        <v>370</v>
      </c>
      <c r="C140" s="200" t="s">
        <v>71</v>
      </c>
      <c r="D140" s="201">
        <v>11844.14</v>
      </c>
      <c r="E140" s="201">
        <v>12317.9</v>
      </c>
      <c r="F140" s="201"/>
      <c r="G140" s="201"/>
      <c r="H140" s="201"/>
      <c r="I140" s="201"/>
      <c r="J140" s="201"/>
      <c r="K140" s="201"/>
      <c r="L140" s="201"/>
    </row>
    <row r="141" spans="1:12" ht="67.5">
      <c r="A141" s="21">
        <f t="shared" si="2"/>
        <v>138</v>
      </c>
      <c r="B141" s="207" t="s">
        <v>371</v>
      </c>
      <c r="C141" s="205" t="s">
        <v>71</v>
      </c>
      <c r="D141" s="206">
        <v>9850</v>
      </c>
      <c r="E141" s="206">
        <v>10244</v>
      </c>
      <c r="F141" s="206"/>
      <c r="G141" s="206"/>
      <c r="H141" s="206"/>
      <c r="I141" s="206"/>
      <c r="J141" s="206"/>
      <c r="K141" s="206"/>
      <c r="L141" s="206"/>
    </row>
    <row r="142" spans="1:12" ht="67.5">
      <c r="A142" s="21">
        <f t="shared" si="2"/>
        <v>139</v>
      </c>
      <c r="B142" s="207" t="s">
        <v>372</v>
      </c>
      <c r="C142" s="205" t="s">
        <v>71</v>
      </c>
      <c r="D142" s="206">
        <v>13086.9</v>
      </c>
      <c r="E142" s="206">
        <v>13610.34</v>
      </c>
      <c r="F142" s="206"/>
      <c r="G142" s="206"/>
      <c r="H142" s="206"/>
      <c r="I142" s="206"/>
      <c r="J142" s="206"/>
      <c r="K142" s="206"/>
      <c r="L142" s="206"/>
    </row>
    <row r="143" spans="1:12" ht="101.25">
      <c r="A143" s="21">
        <f t="shared" si="2"/>
        <v>140</v>
      </c>
      <c r="B143" s="208" t="s">
        <v>373</v>
      </c>
      <c r="C143" s="205" t="s">
        <v>71</v>
      </c>
      <c r="D143" s="206">
        <v>12527.24</v>
      </c>
      <c r="E143" s="206">
        <v>13028.33</v>
      </c>
      <c r="F143" s="206"/>
      <c r="G143" s="206"/>
      <c r="H143" s="206"/>
      <c r="I143" s="206"/>
      <c r="J143" s="206"/>
      <c r="K143" s="206"/>
      <c r="L143" s="206"/>
    </row>
    <row r="144" spans="1:12" ht="78.75">
      <c r="A144" s="21">
        <f t="shared" si="2"/>
        <v>141</v>
      </c>
      <c r="B144" s="208" t="s">
        <v>374</v>
      </c>
      <c r="C144" s="205" t="s">
        <v>71</v>
      </c>
      <c r="D144" s="206">
        <v>9937.0499999999993</v>
      </c>
      <c r="E144" s="206">
        <v>10135.790000000001</v>
      </c>
      <c r="F144" s="206"/>
      <c r="G144" s="206"/>
      <c r="H144" s="206"/>
      <c r="I144" s="206"/>
      <c r="J144" s="206"/>
      <c r="K144" s="206"/>
      <c r="L144" s="206"/>
    </row>
    <row r="145" spans="1:12" ht="78.75">
      <c r="A145" s="21">
        <f t="shared" si="2"/>
        <v>142</v>
      </c>
      <c r="B145" s="211" t="s">
        <v>375</v>
      </c>
      <c r="C145" s="209" t="s">
        <v>71</v>
      </c>
      <c r="D145" s="210">
        <v>9937.0499999999993</v>
      </c>
      <c r="E145" s="210">
        <v>10135.790000000001</v>
      </c>
      <c r="F145" s="210"/>
      <c r="G145" s="210"/>
      <c r="H145" s="210"/>
      <c r="I145" s="210"/>
      <c r="J145" s="210"/>
      <c r="K145" s="210"/>
      <c r="L145" s="210"/>
    </row>
    <row r="146" spans="1:12" ht="67.5">
      <c r="A146" s="21">
        <f t="shared" si="2"/>
        <v>143</v>
      </c>
      <c r="B146" s="211" t="s">
        <v>376</v>
      </c>
      <c r="C146" s="209" t="s">
        <v>71</v>
      </c>
      <c r="D146" s="210">
        <v>9937.0499999999993</v>
      </c>
      <c r="E146" s="210">
        <v>10135.790000000001</v>
      </c>
      <c r="F146" s="210"/>
      <c r="G146" s="210"/>
      <c r="H146" s="210"/>
      <c r="I146" s="210"/>
      <c r="J146" s="210"/>
      <c r="K146" s="210"/>
      <c r="L146" s="210"/>
    </row>
    <row r="147" spans="1:12" ht="67.5">
      <c r="A147" s="21">
        <f t="shared" si="2"/>
        <v>144</v>
      </c>
      <c r="B147" s="211" t="s">
        <v>377</v>
      </c>
      <c r="C147" s="209" t="s">
        <v>71</v>
      </c>
      <c r="D147" s="210">
        <v>9912.69</v>
      </c>
      <c r="E147" s="210">
        <v>9581.2000000000007</v>
      </c>
      <c r="F147" s="210"/>
      <c r="G147" s="210"/>
      <c r="H147" s="210"/>
      <c r="I147" s="210"/>
      <c r="J147" s="210"/>
      <c r="K147" s="210"/>
      <c r="L147" s="210"/>
    </row>
    <row r="148" spans="1:12" ht="78.75">
      <c r="A148" s="21">
        <f t="shared" si="2"/>
        <v>145</v>
      </c>
      <c r="B148" s="211" t="s">
        <v>378</v>
      </c>
      <c r="C148" s="209" t="s">
        <v>71</v>
      </c>
      <c r="D148" s="210">
        <v>9275</v>
      </c>
      <c r="E148" s="210">
        <v>9646</v>
      </c>
      <c r="F148" s="210"/>
      <c r="G148" s="210"/>
      <c r="H148" s="210"/>
      <c r="I148" s="210"/>
      <c r="J148" s="210"/>
      <c r="K148" s="210"/>
      <c r="L148" s="210"/>
    </row>
    <row r="149" spans="1:12" ht="78.75">
      <c r="A149" s="21">
        <f t="shared" si="2"/>
        <v>146</v>
      </c>
      <c r="B149" s="214" t="s">
        <v>379</v>
      </c>
      <c r="C149" s="212" t="s">
        <v>71</v>
      </c>
      <c r="D149" s="213">
        <v>8880.0499999999993</v>
      </c>
      <c r="E149" s="213">
        <v>9235.2000000000007</v>
      </c>
      <c r="F149" s="213"/>
      <c r="G149" s="213"/>
      <c r="H149" s="213"/>
      <c r="I149" s="213"/>
      <c r="J149" s="213"/>
      <c r="K149" s="213"/>
      <c r="L149" s="213"/>
    </row>
    <row r="150" spans="1:12" ht="22.5">
      <c r="A150" s="21">
        <v>147</v>
      </c>
      <c r="B150" s="217" t="s">
        <v>72</v>
      </c>
      <c r="C150" s="215" t="s">
        <v>71</v>
      </c>
      <c r="D150" s="216">
        <v>8825</v>
      </c>
      <c r="E150" s="216">
        <v>8616.4</v>
      </c>
      <c r="F150" s="216"/>
      <c r="G150" s="216"/>
      <c r="H150" s="216"/>
      <c r="I150" s="216"/>
      <c r="J150" s="216"/>
      <c r="K150" s="216"/>
      <c r="L150" s="216"/>
    </row>
    <row r="151" spans="1:12" ht="22.5">
      <c r="A151" s="21">
        <f t="shared" si="2"/>
        <v>148</v>
      </c>
      <c r="B151" s="217" t="s">
        <v>73</v>
      </c>
      <c r="C151" s="215" t="s">
        <v>71</v>
      </c>
      <c r="D151" s="216">
        <v>10978.26</v>
      </c>
      <c r="E151" s="216">
        <v>11307.61</v>
      </c>
      <c r="F151" s="216"/>
      <c r="G151" s="216"/>
      <c r="H151" s="216"/>
      <c r="I151" s="216"/>
      <c r="J151" s="216"/>
      <c r="K151" s="216"/>
      <c r="L151" s="216"/>
    </row>
    <row r="152" spans="1:12" ht="33.75">
      <c r="A152" s="21">
        <f t="shared" si="2"/>
        <v>149</v>
      </c>
      <c r="B152" s="217" t="s">
        <v>380</v>
      </c>
      <c r="C152" s="215" t="s">
        <v>11</v>
      </c>
      <c r="D152" s="216">
        <v>5537649.8899999997</v>
      </c>
      <c r="E152" s="216">
        <v>5731467.6399999997</v>
      </c>
      <c r="F152" s="216">
        <v>5817439.6500000004</v>
      </c>
      <c r="G152" s="216">
        <v>5875614.0499999998</v>
      </c>
      <c r="H152" s="216">
        <v>5904701.2400000002</v>
      </c>
      <c r="I152" s="216">
        <v>5934370.1900000004</v>
      </c>
      <c r="J152" s="216">
        <v>5975557.6600000001</v>
      </c>
      <c r="K152" s="216">
        <v>5993713.8899999997</v>
      </c>
      <c r="L152" s="216">
        <v>6047264.3499999996</v>
      </c>
    </row>
    <row r="153" spans="1:12" ht="56.25">
      <c r="A153" s="21">
        <f t="shared" si="2"/>
        <v>150</v>
      </c>
      <c r="B153" s="220" t="s">
        <v>381</v>
      </c>
      <c r="C153" s="218" t="s">
        <v>11</v>
      </c>
      <c r="D153" s="219">
        <v>24204.1</v>
      </c>
      <c r="E153" s="219">
        <v>24930.22</v>
      </c>
      <c r="F153" s="219">
        <v>25079.8</v>
      </c>
      <c r="G153" s="219">
        <v>26183.31</v>
      </c>
      <c r="H153" s="219">
        <v>26183.31</v>
      </c>
      <c r="I153" s="219">
        <v>27335.38</v>
      </c>
      <c r="J153" s="219">
        <v>27335.38</v>
      </c>
      <c r="K153" s="219">
        <v>28456.13</v>
      </c>
      <c r="L153" s="219">
        <v>28456.13</v>
      </c>
    </row>
    <row r="154" spans="1:12" ht="45">
      <c r="A154" s="21">
        <v>151</v>
      </c>
      <c r="B154" s="223" t="s">
        <v>382</v>
      </c>
      <c r="C154" s="221" t="s">
        <v>11</v>
      </c>
      <c r="D154" s="222">
        <v>1283393.7</v>
      </c>
      <c r="E154" s="222">
        <v>1279543.52</v>
      </c>
      <c r="F154" s="222">
        <v>1285941.24</v>
      </c>
      <c r="G154" s="222">
        <v>1292370.71</v>
      </c>
      <c r="H154" s="222">
        <v>1296288.8</v>
      </c>
      <c r="I154" s="222">
        <v>1298832.56</v>
      </c>
      <c r="J154" s="222">
        <v>1306598.6000000001</v>
      </c>
      <c r="K154" s="222">
        <v>1305326.72</v>
      </c>
      <c r="L154" s="222">
        <v>1317051.3899999999</v>
      </c>
    </row>
    <row r="155" spans="1:12" ht="45">
      <c r="A155" s="21">
        <f t="shared" si="2"/>
        <v>152</v>
      </c>
      <c r="B155" s="226" t="s">
        <v>383</v>
      </c>
      <c r="C155" s="224" t="s">
        <v>11</v>
      </c>
      <c r="D155" s="225">
        <v>847455.62</v>
      </c>
      <c r="E155" s="225">
        <v>923726.63</v>
      </c>
      <c r="F155" s="225"/>
      <c r="G155" s="225"/>
      <c r="H155" s="225"/>
      <c r="I155" s="225"/>
      <c r="J155" s="225"/>
      <c r="K155" s="225"/>
      <c r="L155" s="225"/>
    </row>
    <row r="156" spans="1:12" ht="78.75">
      <c r="A156" s="21">
        <f t="shared" si="2"/>
        <v>153</v>
      </c>
      <c r="B156" s="226" t="s">
        <v>384</v>
      </c>
      <c r="C156" s="224" t="s">
        <v>11</v>
      </c>
      <c r="D156" s="225">
        <v>2575198.9</v>
      </c>
      <c r="E156" s="225">
        <v>2188919.0699999998</v>
      </c>
      <c r="F156" s="225"/>
      <c r="G156" s="225"/>
      <c r="H156" s="225"/>
      <c r="I156" s="225"/>
      <c r="J156" s="225"/>
      <c r="K156" s="225"/>
      <c r="L156" s="225"/>
    </row>
    <row r="157" spans="1:12" ht="67.5">
      <c r="A157" s="21">
        <f t="shared" si="2"/>
        <v>154</v>
      </c>
      <c r="B157" s="229" t="s">
        <v>385</v>
      </c>
      <c r="C157" s="227" t="s">
        <v>11</v>
      </c>
      <c r="D157" s="228">
        <v>2188919.0699999998</v>
      </c>
      <c r="E157" s="228">
        <v>2254586.64</v>
      </c>
      <c r="F157" s="228">
        <v>2288405.44</v>
      </c>
      <c r="G157" s="228">
        <v>2311289.5</v>
      </c>
      <c r="H157" s="228">
        <v>2322731.52</v>
      </c>
      <c r="I157" s="228">
        <v>2334402.39</v>
      </c>
      <c r="J157" s="228">
        <v>2357572.4900000002</v>
      </c>
      <c r="K157" s="228">
        <v>2357746.42</v>
      </c>
      <c r="L157" s="228">
        <v>2392936.08</v>
      </c>
    </row>
    <row r="158" spans="1:12" ht="56.25">
      <c r="A158" s="21">
        <f t="shared" si="2"/>
        <v>155</v>
      </c>
      <c r="B158" s="229" t="s">
        <v>386</v>
      </c>
      <c r="C158" s="227" t="s">
        <v>11</v>
      </c>
      <c r="D158" s="228">
        <v>5502.33</v>
      </c>
      <c r="E158" s="228">
        <v>5887.49</v>
      </c>
      <c r="F158" s="228"/>
      <c r="G158" s="228"/>
      <c r="H158" s="228"/>
      <c r="I158" s="228"/>
      <c r="J158" s="228"/>
      <c r="K158" s="228"/>
      <c r="L158" s="228"/>
    </row>
    <row r="159" spans="1:12" ht="45">
      <c r="A159" s="21">
        <f t="shared" si="2"/>
        <v>156</v>
      </c>
      <c r="B159" s="232" t="s">
        <v>387</v>
      </c>
      <c r="C159" s="230" t="s">
        <v>11</v>
      </c>
      <c r="D159" s="231">
        <v>1800</v>
      </c>
      <c r="E159" s="231">
        <v>1854</v>
      </c>
      <c r="F159" s="231"/>
      <c r="G159" s="231"/>
      <c r="H159" s="231"/>
      <c r="I159" s="231"/>
      <c r="J159" s="231"/>
      <c r="K159" s="231"/>
      <c r="L159" s="231"/>
    </row>
    <row r="160" spans="1:12" ht="56.25">
      <c r="A160" s="21">
        <f t="shared" si="2"/>
        <v>157</v>
      </c>
      <c r="B160" s="232" t="s">
        <v>388</v>
      </c>
      <c r="C160" s="230" t="s">
        <v>11</v>
      </c>
      <c r="D160" s="231">
        <v>176331.1</v>
      </c>
      <c r="E160" s="231">
        <v>183384.34</v>
      </c>
      <c r="F160" s="231"/>
      <c r="G160" s="231"/>
      <c r="H160" s="231"/>
      <c r="I160" s="231"/>
      <c r="J160" s="231"/>
      <c r="K160" s="231"/>
      <c r="L160" s="231"/>
    </row>
    <row r="161" spans="1:12" ht="56.25">
      <c r="A161" s="21">
        <f t="shared" si="2"/>
        <v>158</v>
      </c>
      <c r="B161" s="232" t="s">
        <v>389</v>
      </c>
      <c r="C161" s="230" t="s">
        <v>11</v>
      </c>
      <c r="D161" s="231">
        <v>2275</v>
      </c>
      <c r="E161" s="231">
        <v>2343.25</v>
      </c>
      <c r="F161" s="231"/>
      <c r="G161" s="231"/>
      <c r="H161" s="231"/>
      <c r="I161" s="231"/>
      <c r="J161" s="231"/>
      <c r="K161" s="231"/>
      <c r="L161" s="231"/>
    </row>
    <row r="162" spans="1:12" ht="45" hidden="1">
      <c r="A162" s="21">
        <f t="shared" si="2"/>
        <v>159</v>
      </c>
      <c r="B162" s="9" t="s">
        <v>74</v>
      </c>
      <c r="C162" s="6" t="s">
        <v>11</v>
      </c>
      <c r="D162" s="7">
        <v>382365.06</v>
      </c>
      <c r="E162" s="7">
        <v>152946.01999999999</v>
      </c>
      <c r="F162" s="7">
        <v>160593.32</v>
      </c>
      <c r="G162" s="7">
        <v>168622.99</v>
      </c>
      <c r="H162" s="7">
        <v>170228.92</v>
      </c>
      <c r="I162" s="7">
        <v>177054.14</v>
      </c>
      <c r="J162" s="7">
        <v>180442.65</v>
      </c>
      <c r="K162" s="7">
        <v>185906.84</v>
      </c>
      <c r="L162" s="7">
        <v>191169.21</v>
      </c>
    </row>
    <row r="163" spans="1:12" ht="45" hidden="1">
      <c r="A163" s="21">
        <f t="shared" si="2"/>
        <v>160</v>
      </c>
      <c r="B163" s="9" t="s">
        <v>75</v>
      </c>
      <c r="C163" s="6" t="s">
        <v>11</v>
      </c>
      <c r="D163" s="7">
        <v>143126.67000000001</v>
      </c>
      <c r="E163" s="7">
        <v>160301.87</v>
      </c>
      <c r="F163" s="7">
        <v>163507.91</v>
      </c>
      <c r="G163" s="7">
        <v>164113</v>
      </c>
      <c r="H163" s="7">
        <v>167395</v>
      </c>
      <c r="I163" s="7">
        <v>170743</v>
      </c>
      <c r="J163" s="7">
        <v>174158</v>
      </c>
      <c r="K163" s="7">
        <v>177504.62</v>
      </c>
      <c r="L163" s="7">
        <v>181124.32</v>
      </c>
    </row>
    <row r="164" spans="1:12" ht="45" hidden="1">
      <c r="A164" s="21">
        <f t="shared" ref="A164:A228" si="3">A163+1</f>
        <v>161</v>
      </c>
      <c r="B164" s="9" t="s">
        <v>76</v>
      </c>
      <c r="C164" s="6" t="s">
        <v>11</v>
      </c>
      <c r="D164" s="7">
        <v>198782.09</v>
      </c>
      <c r="E164" s="7">
        <v>213889.52</v>
      </c>
      <c r="F164" s="7">
        <v>222445.1</v>
      </c>
      <c r="G164" s="7">
        <v>231342.91</v>
      </c>
      <c r="H164" s="7">
        <v>233567.35999999999</v>
      </c>
      <c r="I164" s="7">
        <v>240596.63</v>
      </c>
      <c r="J164" s="7">
        <v>245245.72</v>
      </c>
      <c r="K164" s="7">
        <v>250220.5</v>
      </c>
      <c r="L164" s="7">
        <v>257508</v>
      </c>
    </row>
    <row r="165" spans="1:12" ht="33.75" hidden="1">
      <c r="A165" s="21">
        <f t="shared" si="3"/>
        <v>162</v>
      </c>
      <c r="B165" s="8" t="s">
        <v>77</v>
      </c>
      <c r="C165" s="6" t="s">
        <v>11</v>
      </c>
      <c r="D165" s="7">
        <v>4329959.91</v>
      </c>
      <c r="E165" s="7">
        <v>5398140.71</v>
      </c>
      <c r="F165" s="7">
        <v>5519528.3600000003</v>
      </c>
      <c r="G165" s="7">
        <v>5567159.4500000002</v>
      </c>
      <c r="H165" s="7">
        <v>5589953.8799999999</v>
      </c>
      <c r="I165" s="7">
        <v>5637338.1399999997</v>
      </c>
      <c r="J165" s="7">
        <v>5671844.4500000002</v>
      </c>
      <c r="K165" s="7">
        <v>5712258.7300000004</v>
      </c>
      <c r="L165" s="7">
        <v>5760977.9199999999</v>
      </c>
    </row>
    <row r="166" spans="1:12" ht="56.25" hidden="1">
      <c r="A166" s="21">
        <f t="shared" si="3"/>
        <v>163</v>
      </c>
      <c r="B166" s="9" t="s">
        <v>78</v>
      </c>
      <c r="C166" s="6" t="s">
        <v>11</v>
      </c>
      <c r="D166" s="7">
        <v>14240.8</v>
      </c>
      <c r="E166" s="7">
        <v>20032.25</v>
      </c>
      <c r="F166" s="7">
        <v>21233.7</v>
      </c>
      <c r="G166" s="7">
        <v>22507.599999999999</v>
      </c>
      <c r="H166" s="7">
        <v>22931.9</v>
      </c>
      <c r="I166" s="7">
        <v>23858.2</v>
      </c>
      <c r="J166" s="7">
        <v>24766.5</v>
      </c>
      <c r="K166" s="7">
        <v>25289.4</v>
      </c>
      <c r="L166" s="7">
        <v>26747.5</v>
      </c>
    </row>
    <row r="167" spans="1:12" ht="67.5" hidden="1">
      <c r="A167" s="21">
        <f t="shared" si="3"/>
        <v>164</v>
      </c>
      <c r="B167" s="10" t="s">
        <v>79</v>
      </c>
      <c r="C167" s="6" t="s">
        <v>11</v>
      </c>
      <c r="D167" s="7">
        <v>14240.8</v>
      </c>
      <c r="E167" s="7">
        <v>20032.25</v>
      </c>
      <c r="F167" s="7">
        <v>21233.7</v>
      </c>
      <c r="G167" s="7">
        <v>22507.599999999999</v>
      </c>
      <c r="H167" s="7">
        <v>22931.9</v>
      </c>
      <c r="I167" s="7">
        <v>23858.2</v>
      </c>
      <c r="J167" s="7">
        <v>24766.5</v>
      </c>
      <c r="K167" s="7">
        <v>25289.4</v>
      </c>
      <c r="L167" s="7">
        <v>26747.5</v>
      </c>
    </row>
    <row r="168" spans="1:12" ht="56.25" hidden="1">
      <c r="A168" s="21">
        <f t="shared" si="3"/>
        <v>165</v>
      </c>
      <c r="B168" s="9" t="s">
        <v>80</v>
      </c>
      <c r="C168" s="6" t="s">
        <v>11</v>
      </c>
      <c r="D168" s="7">
        <v>1099206.42</v>
      </c>
      <c r="E168" s="7">
        <v>1262970.8700000001</v>
      </c>
      <c r="F168" s="7">
        <v>1270602.3600000001</v>
      </c>
      <c r="G168" s="7">
        <v>1277318.1100000001</v>
      </c>
      <c r="H168" s="7">
        <v>1278725.19</v>
      </c>
      <c r="I168" s="7">
        <v>1284080.3400000001</v>
      </c>
      <c r="J168" s="7">
        <v>1286901.69</v>
      </c>
      <c r="K168" s="7">
        <v>1294322.78</v>
      </c>
      <c r="L168" s="7">
        <v>1299754.9099999999</v>
      </c>
    </row>
    <row r="169" spans="1:12" ht="67.5" hidden="1">
      <c r="A169" s="21">
        <f t="shared" si="3"/>
        <v>166</v>
      </c>
      <c r="B169" s="10" t="s">
        <v>81</v>
      </c>
      <c r="C169" s="6" t="s">
        <v>11</v>
      </c>
      <c r="D169" s="7">
        <v>103480.03</v>
      </c>
      <c r="E169" s="7">
        <v>119002.03</v>
      </c>
      <c r="F169" s="7">
        <v>120913.68</v>
      </c>
      <c r="G169" s="7">
        <v>121880.98</v>
      </c>
      <c r="H169" s="7">
        <v>122122.82</v>
      </c>
      <c r="I169" s="7">
        <v>122856.03</v>
      </c>
      <c r="J169" s="7">
        <v>123344.03</v>
      </c>
      <c r="K169" s="7">
        <v>123838.88</v>
      </c>
      <c r="L169" s="7">
        <v>124577.48</v>
      </c>
    </row>
    <row r="170" spans="1:12" ht="56.25" hidden="1">
      <c r="A170" s="21">
        <f t="shared" si="3"/>
        <v>167</v>
      </c>
      <c r="B170" s="10" t="s">
        <v>82</v>
      </c>
      <c r="C170" s="6" t="s">
        <v>11</v>
      </c>
      <c r="D170" s="7">
        <v>7700.08</v>
      </c>
      <c r="E170" s="7">
        <v>7738.58</v>
      </c>
      <c r="F170" s="7">
        <v>7777.27</v>
      </c>
      <c r="G170" s="7">
        <v>7816.16</v>
      </c>
      <c r="H170" s="7">
        <v>7839.49</v>
      </c>
      <c r="I170" s="7">
        <v>7855.23</v>
      </c>
      <c r="J170" s="7">
        <v>7902.2</v>
      </c>
      <c r="K170" s="7">
        <v>7894.52</v>
      </c>
      <c r="L170" s="7">
        <v>7965.42</v>
      </c>
    </row>
    <row r="171" spans="1:12" ht="67.5" hidden="1">
      <c r="A171" s="21">
        <f t="shared" si="3"/>
        <v>168</v>
      </c>
      <c r="B171" s="10" t="s">
        <v>83</v>
      </c>
      <c r="C171" s="6" t="s">
        <v>11</v>
      </c>
      <c r="D171" s="7">
        <v>988026.31</v>
      </c>
      <c r="E171" s="7">
        <v>1136230.26</v>
      </c>
      <c r="F171" s="7">
        <v>1141911.4099999999</v>
      </c>
      <c r="G171" s="7">
        <v>1147620.97</v>
      </c>
      <c r="H171" s="7">
        <v>1148762.8799999999</v>
      </c>
      <c r="I171" s="7">
        <v>1153369.08</v>
      </c>
      <c r="J171" s="7">
        <v>1155655.46</v>
      </c>
      <c r="K171" s="7">
        <v>1162589.3799999999</v>
      </c>
      <c r="L171" s="7">
        <v>1167212.01</v>
      </c>
    </row>
    <row r="172" spans="1:12" ht="45" hidden="1">
      <c r="A172" s="21">
        <f t="shared" si="3"/>
        <v>169</v>
      </c>
      <c r="B172" s="9" t="s">
        <v>84</v>
      </c>
      <c r="C172" s="6" t="s">
        <v>11</v>
      </c>
      <c r="D172" s="7">
        <v>360711.88</v>
      </c>
      <c r="E172" s="7">
        <v>649281.38</v>
      </c>
      <c r="F172" s="7">
        <v>662260.31999999995</v>
      </c>
      <c r="G172" s="7">
        <v>668893.68000000005</v>
      </c>
      <c r="H172" s="7">
        <v>668893.68000000005</v>
      </c>
      <c r="I172" s="7">
        <v>668893.68000000005</v>
      </c>
      <c r="J172" s="7">
        <v>668893.68000000005</v>
      </c>
      <c r="K172" s="7">
        <v>668893.68000000005</v>
      </c>
      <c r="L172" s="7">
        <v>668893.68000000005</v>
      </c>
    </row>
    <row r="173" spans="1:12" ht="78.75" hidden="1">
      <c r="A173" s="21">
        <f t="shared" si="3"/>
        <v>170</v>
      </c>
      <c r="B173" s="9" t="s">
        <v>85</v>
      </c>
      <c r="C173" s="6" t="s">
        <v>11</v>
      </c>
      <c r="D173" s="7">
        <v>1721407.71</v>
      </c>
      <c r="E173" s="7">
        <v>2564898.16</v>
      </c>
      <c r="F173" s="7">
        <v>2580288.2999999998</v>
      </c>
      <c r="G173" s="7">
        <v>2595769.21</v>
      </c>
      <c r="H173" s="7">
        <v>2600929.7000000002</v>
      </c>
      <c r="I173" s="7">
        <v>2611343.84</v>
      </c>
      <c r="J173" s="7">
        <v>2621737.2200000002</v>
      </c>
      <c r="K173" s="7">
        <v>2627011.89</v>
      </c>
      <c r="L173" s="7">
        <v>2642711.12</v>
      </c>
    </row>
    <row r="174" spans="1:12" ht="56.25" hidden="1">
      <c r="A174" s="21">
        <f t="shared" si="3"/>
        <v>171</v>
      </c>
      <c r="B174" s="9" t="s">
        <v>86</v>
      </c>
      <c r="C174" s="6" t="s">
        <v>11</v>
      </c>
      <c r="D174" s="7">
        <v>9094.76</v>
      </c>
      <c r="E174" s="7">
        <v>5002.12</v>
      </c>
      <c r="F174" s="7">
        <v>5032.13</v>
      </c>
      <c r="G174" s="7">
        <v>5062.33</v>
      </c>
      <c r="H174" s="7">
        <v>5072.3999999999996</v>
      </c>
      <c r="I174" s="7">
        <v>5092.7</v>
      </c>
      <c r="J174" s="7">
        <v>5112.97</v>
      </c>
      <c r="K174" s="7">
        <v>5123.26</v>
      </c>
      <c r="L174" s="7">
        <v>5153.8599999999997</v>
      </c>
    </row>
    <row r="175" spans="1:12" ht="56.25" hidden="1">
      <c r="A175" s="21">
        <f t="shared" si="3"/>
        <v>172</v>
      </c>
      <c r="B175" s="9" t="s">
        <v>87</v>
      </c>
      <c r="C175" s="6" t="s">
        <v>11</v>
      </c>
      <c r="D175" s="7">
        <v>401819.65</v>
      </c>
      <c r="E175" s="7">
        <v>369674.08</v>
      </c>
      <c r="F175" s="7">
        <v>434455</v>
      </c>
      <c r="G175" s="7">
        <v>434455</v>
      </c>
      <c r="H175" s="7">
        <v>443144</v>
      </c>
      <c r="I175" s="7">
        <v>456638</v>
      </c>
      <c r="J175" s="7">
        <v>465567</v>
      </c>
      <c r="K175" s="7">
        <v>478986.64</v>
      </c>
      <c r="L175" s="7">
        <v>488845.35</v>
      </c>
    </row>
    <row r="176" spans="1:12" ht="67.5" hidden="1">
      <c r="A176" s="21">
        <f t="shared" si="3"/>
        <v>173</v>
      </c>
      <c r="B176" s="9" t="s">
        <v>88</v>
      </c>
      <c r="C176" s="6" t="s">
        <v>11</v>
      </c>
      <c r="D176" s="7">
        <v>382365.06</v>
      </c>
      <c r="E176" s="7">
        <v>152946.01999999999</v>
      </c>
      <c r="F176" s="7">
        <v>160593.32</v>
      </c>
      <c r="G176" s="7">
        <v>168622.99</v>
      </c>
      <c r="H176" s="7">
        <v>170228.92</v>
      </c>
      <c r="I176" s="7">
        <v>177054.14</v>
      </c>
      <c r="J176" s="7">
        <v>180442.65</v>
      </c>
      <c r="K176" s="7">
        <v>185906.84</v>
      </c>
      <c r="L176" s="7">
        <v>191269.21</v>
      </c>
    </row>
    <row r="177" spans="1:12" ht="67.5" hidden="1">
      <c r="A177" s="21">
        <f t="shared" si="3"/>
        <v>174</v>
      </c>
      <c r="B177" s="9" t="s">
        <v>89</v>
      </c>
      <c r="C177" s="6" t="s">
        <v>11</v>
      </c>
      <c r="D177" s="7">
        <v>143126.67000000001</v>
      </c>
      <c r="E177" s="7">
        <v>160301.87</v>
      </c>
      <c r="F177" s="7">
        <v>163507.91</v>
      </c>
      <c r="G177" s="7">
        <v>164113</v>
      </c>
      <c r="H177" s="7">
        <v>167395</v>
      </c>
      <c r="I177" s="7">
        <v>170743</v>
      </c>
      <c r="J177" s="7">
        <v>174158</v>
      </c>
      <c r="K177" s="7">
        <v>177504.62</v>
      </c>
      <c r="L177" s="7">
        <v>181124.32</v>
      </c>
    </row>
    <row r="178" spans="1:12" ht="67.5" hidden="1">
      <c r="A178" s="21">
        <f t="shared" si="3"/>
        <v>175</v>
      </c>
      <c r="B178" s="9" t="s">
        <v>90</v>
      </c>
      <c r="C178" s="6" t="s">
        <v>11</v>
      </c>
      <c r="D178" s="7">
        <v>197986.96</v>
      </c>
      <c r="E178" s="7">
        <v>213033.96</v>
      </c>
      <c r="F178" s="7">
        <v>221555.32</v>
      </c>
      <c r="G178" s="7">
        <v>230417.53</v>
      </c>
      <c r="H178" s="7">
        <v>232633.09</v>
      </c>
      <c r="I178" s="7">
        <v>239634.24</v>
      </c>
      <c r="J178" s="7">
        <v>244264.74</v>
      </c>
      <c r="K178" s="7">
        <v>249219.62</v>
      </c>
      <c r="L178" s="7">
        <v>256477.97</v>
      </c>
    </row>
    <row r="179" spans="1:12" ht="33.75">
      <c r="A179" s="21">
        <v>164</v>
      </c>
      <c r="B179" s="234" t="s">
        <v>91</v>
      </c>
      <c r="C179" s="233" t="s">
        <v>9</v>
      </c>
      <c r="D179" s="235">
        <v>563</v>
      </c>
      <c r="E179" s="235">
        <v>563</v>
      </c>
      <c r="F179" s="235"/>
      <c r="G179" s="235"/>
      <c r="H179" s="235"/>
      <c r="I179" s="235"/>
      <c r="J179" s="235"/>
      <c r="K179" s="235"/>
      <c r="L179" s="235"/>
    </row>
    <row r="180" spans="1:12" ht="33.75">
      <c r="A180" s="21">
        <v>165</v>
      </c>
      <c r="B180" s="238" t="s">
        <v>92</v>
      </c>
      <c r="C180" s="236" t="s">
        <v>390</v>
      </c>
      <c r="D180" s="237">
        <v>357639.5</v>
      </c>
      <c r="E180" s="237">
        <v>356870.8</v>
      </c>
      <c r="F180" s="237"/>
      <c r="G180" s="237"/>
      <c r="H180" s="237"/>
      <c r="I180" s="237"/>
      <c r="J180" s="237"/>
      <c r="K180" s="237"/>
      <c r="L180" s="237"/>
    </row>
    <row r="181" spans="1:12" ht="22.5">
      <c r="A181" s="21">
        <v>166</v>
      </c>
      <c r="B181" s="238" t="s">
        <v>93</v>
      </c>
      <c r="C181" s="236" t="s">
        <v>11</v>
      </c>
      <c r="D181" s="237">
        <v>4760299.1399999997</v>
      </c>
      <c r="E181" s="237">
        <v>4855505.12</v>
      </c>
      <c r="F181" s="237"/>
      <c r="G181" s="237"/>
      <c r="H181" s="237"/>
      <c r="I181" s="237"/>
      <c r="J181" s="237"/>
      <c r="K181" s="237"/>
      <c r="L181" s="237"/>
    </row>
    <row r="182" spans="1:12" ht="33.75" hidden="1">
      <c r="A182" s="21">
        <f t="shared" si="3"/>
        <v>167</v>
      </c>
      <c r="B182" s="9" t="s">
        <v>94</v>
      </c>
      <c r="C182" s="6" t="s">
        <v>11</v>
      </c>
      <c r="D182" s="7">
        <v>3263608.35</v>
      </c>
      <c r="E182" s="7">
        <v>3266871.96</v>
      </c>
      <c r="F182" s="7">
        <v>3268505.39</v>
      </c>
      <c r="G182" s="7">
        <v>3261570</v>
      </c>
      <c r="H182" s="7">
        <v>3268093</v>
      </c>
      <c r="I182" s="7">
        <v>3274630</v>
      </c>
      <c r="J182" s="7">
        <v>3281179</v>
      </c>
      <c r="K182" s="7">
        <v>3276267.32</v>
      </c>
      <c r="L182" s="7">
        <v>3282819.6</v>
      </c>
    </row>
    <row r="183" spans="1:12" ht="33.75" hidden="1">
      <c r="A183" s="21">
        <f t="shared" si="3"/>
        <v>168</v>
      </c>
      <c r="B183" s="9" t="s">
        <v>95</v>
      </c>
      <c r="C183" s="6" t="s">
        <v>11</v>
      </c>
      <c r="D183" s="7">
        <v>1398689.29</v>
      </c>
      <c r="E183" s="7">
        <v>1400087.98</v>
      </c>
      <c r="F183" s="7">
        <v>1398689</v>
      </c>
      <c r="G183" s="7">
        <v>1397817</v>
      </c>
      <c r="H183" s="7">
        <v>1400612</v>
      </c>
      <c r="I183" s="7">
        <v>1403413</v>
      </c>
      <c r="J183" s="7">
        <v>1406220</v>
      </c>
      <c r="K183" s="7">
        <v>1404816</v>
      </c>
      <c r="L183" s="7">
        <v>1407626</v>
      </c>
    </row>
    <row r="184" spans="1:12" ht="22.5">
      <c r="A184" s="21">
        <v>167</v>
      </c>
      <c r="B184" s="241" t="s">
        <v>96</v>
      </c>
      <c r="C184" s="239" t="s">
        <v>11</v>
      </c>
      <c r="D184" s="240">
        <v>33393.61</v>
      </c>
      <c r="E184" s="240">
        <v>35731.15</v>
      </c>
      <c r="F184" s="240"/>
      <c r="G184" s="240"/>
      <c r="H184" s="240"/>
      <c r="I184" s="240"/>
      <c r="J184" s="240"/>
      <c r="K184" s="240"/>
      <c r="L184" s="240"/>
    </row>
    <row r="185" spans="1:12" ht="33.75">
      <c r="A185" s="21">
        <v>168</v>
      </c>
      <c r="B185" s="241" t="s">
        <v>391</v>
      </c>
      <c r="C185" s="239" t="s">
        <v>11</v>
      </c>
      <c r="D185" s="240">
        <v>29259.07</v>
      </c>
      <c r="E185" s="240">
        <v>4686</v>
      </c>
      <c r="F185" s="240">
        <v>60860.54</v>
      </c>
      <c r="G185" s="240">
        <v>32500</v>
      </c>
      <c r="H185" s="240">
        <v>32500</v>
      </c>
      <c r="I185" s="240">
        <v>32500</v>
      </c>
      <c r="J185" s="240">
        <v>32500</v>
      </c>
      <c r="K185" s="240">
        <v>32500</v>
      </c>
      <c r="L185" s="240">
        <v>32500</v>
      </c>
    </row>
    <row r="186" spans="1:12">
      <c r="A186" s="21">
        <f t="shared" si="3"/>
        <v>169</v>
      </c>
      <c r="B186" s="8" t="s">
        <v>97</v>
      </c>
      <c r="C186" s="6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22.5">
      <c r="A187" s="21">
        <f t="shared" si="3"/>
        <v>170</v>
      </c>
      <c r="B187" s="8" t="s">
        <v>98</v>
      </c>
      <c r="C187" s="6" t="s">
        <v>9</v>
      </c>
      <c r="D187" s="242">
        <v>3</v>
      </c>
      <c r="E187" s="242">
        <v>2</v>
      </c>
      <c r="F187" s="242">
        <v>2</v>
      </c>
      <c r="G187" s="242">
        <v>2</v>
      </c>
      <c r="H187" s="242">
        <v>2</v>
      </c>
      <c r="I187" s="242">
        <v>2</v>
      </c>
      <c r="J187" s="242">
        <v>2</v>
      </c>
      <c r="K187" s="242">
        <v>2</v>
      </c>
      <c r="L187" s="242">
        <v>2</v>
      </c>
    </row>
    <row r="188" spans="1:12" ht="27" customHeight="1">
      <c r="A188" s="21">
        <f t="shared" si="3"/>
        <v>171</v>
      </c>
      <c r="B188" s="244" t="s">
        <v>392</v>
      </c>
      <c r="C188" s="243" t="s">
        <v>9</v>
      </c>
      <c r="D188" s="245">
        <v>1</v>
      </c>
      <c r="E188" s="245">
        <v>1</v>
      </c>
      <c r="F188" s="245">
        <v>1</v>
      </c>
      <c r="G188" s="245">
        <v>1</v>
      </c>
      <c r="H188" s="245">
        <v>1</v>
      </c>
      <c r="I188" s="245">
        <v>1</v>
      </c>
      <c r="J188" s="245">
        <v>1</v>
      </c>
      <c r="K188" s="245">
        <v>1</v>
      </c>
      <c r="L188" s="245">
        <v>1</v>
      </c>
    </row>
    <row r="189" spans="1:12" ht="33.75">
      <c r="A189" s="21">
        <f t="shared" si="3"/>
        <v>172</v>
      </c>
      <c r="B189" s="247" t="s">
        <v>393</v>
      </c>
      <c r="C189" s="246" t="s">
        <v>9</v>
      </c>
      <c r="D189" s="248">
        <v>1</v>
      </c>
      <c r="E189" s="248">
        <v>1</v>
      </c>
      <c r="F189" s="248">
        <v>1</v>
      </c>
      <c r="G189" s="248">
        <v>1</v>
      </c>
      <c r="H189" s="248">
        <v>1</v>
      </c>
      <c r="I189" s="248">
        <v>1</v>
      </c>
      <c r="J189" s="248">
        <v>1</v>
      </c>
      <c r="K189" s="248">
        <v>1</v>
      </c>
      <c r="L189" s="248">
        <v>1</v>
      </c>
    </row>
    <row r="190" spans="1:12" ht="33.75">
      <c r="A190" s="21">
        <f t="shared" si="3"/>
        <v>173</v>
      </c>
      <c r="B190" s="251" t="s">
        <v>394</v>
      </c>
      <c r="C190" s="249" t="s">
        <v>9</v>
      </c>
      <c r="D190" s="250">
        <v>1</v>
      </c>
      <c r="E190" s="250">
        <v>1</v>
      </c>
      <c r="F190" s="250">
        <v>1</v>
      </c>
      <c r="G190" s="250">
        <v>1</v>
      </c>
      <c r="H190" s="250">
        <v>1</v>
      </c>
      <c r="I190" s="250">
        <v>1</v>
      </c>
      <c r="J190" s="250">
        <v>1</v>
      </c>
      <c r="K190" s="250">
        <v>1</v>
      </c>
      <c r="L190" s="250">
        <v>1</v>
      </c>
    </row>
    <row r="191" spans="1:12" ht="45">
      <c r="A191" s="21">
        <f t="shared" si="3"/>
        <v>174</v>
      </c>
      <c r="B191" s="254" t="s">
        <v>395</v>
      </c>
      <c r="C191" s="253" t="s">
        <v>9</v>
      </c>
      <c r="D191" s="255">
        <v>0</v>
      </c>
      <c r="E191" s="255">
        <v>0</v>
      </c>
      <c r="F191" s="255">
        <v>0</v>
      </c>
      <c r="G191" s="255">
        <v>0</v>
      </c>
      <c r="H191" s="255">
        <v>0</v>
      </c>
      <c r="I191" s="255">
        <v>0</v>
      </c>
      <c r="J191" s="255">
        <v>0</v>
      </c>
      <c r="K191" s="255">
        <v>0</v>
      </c>
      <c r="L191" s="255">
        <v>0</v>
      </c>
    </row>
    <row r="192" spans="1:12" s="252" customFormat="1" ht="45">
      <c r="A192" s="21">
        <v>175</v>
      </c>
      <c r="B192" s="257" t="s">
        <v>396</v>
      </c>
      <c r="C192" s="256" t="s">
        <v>10</v>
      </c>
      <c r="D192" s="258">
        <v>1</v>
      </c>
      <c r="E192" s="258">
        <v>1</v>
      </c>
      <c r="F192" s="258">
        <v>1</v>
      </c>
      <c r="G192" s="258">
        <v>1</v>
      </c>
      <c r="H192" s="258">
        <v>1</v>
      </c>
      <c r="I192" s="258">
        <v>1</v>
      </c>
      <c r="J192" s="258">
        <v>1</v>
      </c>
      <c r="K192" s="258">
        <v>1</v>
      </c>
      <c r="L192" s="258">
        <v>1</v>
      </c>
    </row>
    <row r="193" spans="1:12" ht="33.75">
      <c r="A193" s="21">
        <v>176</v>
      </c>
      <c r="B193" s="8" t="s">
        <v>99</v>
      </c>
      <c r="C193" s="6" t="s">
        <v>9</v>
      </c>
      <c r="D193" s="259">
        <v>440.94</v>
      </c>
      <c r="E193" s="259">
        <v>432.44499999999999</v>
      </c>
      <c r="F193" s="259">
        <v>433.68</v>
      </c>
      <c r="G193" s="259">
        <v>435.35500000000002</v>
      </c>
      <c r="H193" s="259">
        <v>436.33499999999998</v>
      </c>
      <c r="I193" s="259">
        <v>436.63299999999998</v>
      </c>
      <c r="J193" s="259">
        <v>437.89299999999997</v>
      </c>
      <c r="K193" s="259">
        <v>438.55</v>
      </c>
      <c r="L193" s="259">
        <v>439.81</v>
      </c>
    </row>
    <row r="194" spans="1:12" ht="33.75">
      <c r="A194" s="21">
        <f t="shared" si="3"/>
        <v>177</v>
      </c>
      <c r="B194" s="8" t="s">
        <v>100</v>
      </c>
      <c r="C194" s="6" t="s">
        <v>10</v>
      </c>
      <c r="D194" s="260">
        <v>389</v>
      </c>
      <c r="E194" s="260">
        <v>269</v>
      </c>
      <c r="F194" s="260">
        <v>267</v>
      </c>
      <c r="G194" s="260">
        <v>268</v>
      </c>
      <c r="H194" s="260">
        <v>268</v>
      </c>
      <c r="I194" s="260">
        <v>268</v>
      </c>
      <c r="J194" s="260">
        <v>268</v>
      </c>
      <c r="K194" s="260">
        <v>268</v>
      </c>
      <c r="L194" s="260">
        <v>268</v>
      </c>
    </row>
    <row r="195" spans="1:12" ht="45">
      <c r="A195" s="21">
        <f t="shared" si="3"/>
        <v>178</v>
      </c>
      <c r="B195" s="262" t="s">
        <v>397</v>
      </c>
      <c r="C195" s="261" t="s">
        <v>10</v>
      </c>
      <c r="D195" s="263">
        <v>128</v>
      </c>
      <c r="E195" s="263">
        <v>0</v>
      </c>
      <c r="F195" s="263">
        <v>0</v>
      </c>
      <c r="G195" s="263">
        <v>0</v>
      </c>
      <c r="H195" s="263">
        <v>0</v>
      </c>
      <c r="I195" s="263">
        <v>0</v>
      </c>
      <c r="J195" s="263">
        <v>0</v>
      </c>
      <c r="K195" s="263">
        <v>0</v>
      </c>
      <c r="L195" s="263">
        <v>120</v>
      </c>
    </row>
    <row r="196" spans="1:12" ht="45">
      <c r="A196" s="21">
        <f t="shared" si="3"/>
        <v>179</v>
      </c>
      <c r="B196" s="265" t="s">
        <v>398</v>
      </c>
      <c r="C196" s="264" t="s">
        <v>10</v>
      </c>
      <c r="D196" s="266">
        <v>221</v>
      </c>
      <c r="E196" s="266">
        <v>211</v>
      </c>
      <c r="F196" s="266">
        <v>214</v>
      </c>
      <c r="G196" s="266">
        <v>215</v>
      </c>
      <c r="H196" s="266">
        <v>215</v>
      </c>
      <c r="I196" s="266">
        <v>215</v>
      </c>
      <c r="J196" s="266">
        <v>215</v>
      </c>
      <c r="K196" s="266">
        <v>215</v>
      </c>
      <c r="L196" s="266">
        <v>215</v>
      </c>
    </row>
    <row r="197" spans="1:12" ht="56.25">
      <c r="A197" s="21">
        <f t="shared" si="3"/>
        <v>180</v>
      </c>
      <c r="B197" s="268" t="s">
        <v>399</v>
      </c>
      <c r="C197" s="267" t="s">
        <v>10</v>
      </c>
      <c r="D197" s="271">
        <v>0</v>
      </c>
      <c r="E197" s="269">
        <v>0</v>
      </c>
      <c r="F197" s="269">
        <v>0</v>
      </c>
      <c r="G197" s="269">
        <v>0</v>
      </c>
      <c r="H197" s="269">
        <v>0</v>
      </c>
      <c r="I197" s="269">
        <v>0</v>
      </c>
      <c r="J197" s="269">
        <v>0</v>
      </c>
      <c r="K197" s="269">
        <v>0</v>
      </c>
      <c r="L197" s="269">
        <v>0</v>
      </c>
    </row>
    <row r="198" spans="1:12" ht="45">
      <c r="A198" s="21">
        <f t="shared" si="3"/>
        <v>181</v>
      </c>
      <c r="B198" s="9" t="s">
        <v>101</v>
      </c>
      <c r="C198" s="6" t="s">
        <v>10</v>
      </c>
      <c r="D198" s="11">
        <v>0</v>
      </c>
      <c r="E198" s="11"/>
      <c r="F198" s="11"/>
      <c r="G198" s="11"/>
      <c r="H198" s="11"/>
      <c r="I198" s="11"/>
      <c r="J198" s="11"/>
      <c r="K198" s="11"/>
      <c r="L198" s="11"/>
    </row>
    <row r="199" spans="1:12" s="270" customFormat="1" ht="45">
      <c r="A199" s="21">
        <v>182</v>
      </c>
      <c r="B199" s="273" t="s">
        <v>396</v>
      </c>
      <c r="C199" s="272" t="s">
        <v>10</v>
      </c>
      <c r="D199" s="274">
        <v>40</v>
      </c>
      <c r="E199" s="274">
        <v>58</v>
      </c>
      <c r="F199" s="274">
        <v>53</v>
      </c>
      <c r="G199" s="274">
        <v>53</v>
      </c>
      <c r="H199" s="274">
        <v>53</v>
      </c>
      <c r="I199" s="274">
        <v>53</v>
      </c>
      <c r="J199" s="274">
        <v>53</v>
      </c>
      <c r="K199" s="274">
        <v>53</v>
      </c>
      <c r="L199" s="274">
        <v>53</v>
      </c>
    </row>
    <row r="200" spans="1:12" ht="56.25">
      <c r="A200" s="21">
        <v>183</v>
      </c>
      <c r="B200" s="277" t="s">
        <v>102</v>
      </c>
      <c r="C200" s="275" t="s">
        <v>7</v>
      </c>
      <c r="D200" s="276"/>
      <c r="E200" s="276"/>
      <c r="F200" s="276"/>
      <c r="G200" s="276"/>
      <c r="H200" s="276"/>
      <c r="I200" s="276"/>
      <c r="J200" s="276"/>
      <c r="K200" s="276"/>
      <c r="L200" s="276"/>
    </row>
    <row r="201" spans="1:12" ht="22.5">
      <c r="A201" s="21">
        <f t="shared" si="3"/>
        <v>184</v>
      </c>
      <c r="B201" s="280" t="s">
        <v>103</v>
      </c>
      <c r="C201" s="278" t="s">
        <v>71</v>
      </c>
      <c r="D201" s="279"/>
      <c r="E201" s="279"/>
      <c r="F201" s="279"/>
      <c r="G201" s="279"/>
      <c r="H201" s="279"/>
      <c r="I201" s="279"/>
      <c r="J201" s="279"/>
      <c r="K201" s="279"/>
      <c r="L201" s="279"/>
    </row>
    <row r="202" spans="1:12" ht="33.75">
      <c r="A202" s="21">
        <f t="shared" si="3"/>
        <v>185</v>
      </c>
      <c r="B202" s="283" t="s">
        <v>400</v>
      </c>
      <c r="C202" s="281" t="s">
        <v>71</v>
      </c>
      <c r="D202" s="282">
        <v>20192</v>
      </c>
      <c r="E202" s="282"/>
      <c r="F202" s="282"/>
      <c r="G202" s="282"/>
      <c r="H202" s="282"/>
      <c r="I202" s="282"/>
      <c r="J202" s="282"/>
      <c r="K202" s="282"/>
      <c r="L202" s="282"/>
    </row>
    <row r="203" spans="1:12" ht="33.75">
      <c r="A203" s="21">
        <f t="shared" si="3"/>
        <v>186</v>
      </c>
      <c r="B203" s="286" t="s">
        <v>401</v>
      </c>
      <c r="C203" s="284" t="s">
        <v>71</v>
      </c>
      <c r="D203" s="285">
        <v>32780</v>
      </c>
      <c r="E203" s="285">
        <v>38100</v>
      </c>
      <c r="F203" s="285"/>
      <c r="G203" s="285"/>
      <c r="H203" s="285"/>
      <c r="I203" s="285"/>
      <c r="J203" s="285"/>
      <c r="K203" s="285"/>
      <c r="L203" s="285"/>
    </row>
    <row r="204" spans="1:12" ht="56.25">
      <c r="A204" s="21">
        <f t="shared" si="3"/>
        <v>187</v>
      </c>
      <c r="B204" s="289" t="s">
        <v>402</v>
      </c>
      <c r="C204" s="287" t="s">
        <v>71</v>
      </c>
      <c r="D204" s="288"/>
      <c r="E204" s="288"/>
      <c r="F204" s="288"/>
      <c r="G204" s="288"/>
      <c r="H204" s="288"/>
      <c r="I204" s="288"/>
      <c r="J204" s="288"/>
      <c r="K204" s="288"/>
      <c r="L204" s="288"/>
    </row>
    <row r="205" spans="1:12" ht="45">
      <c r="A205" s="21">
        <f t="shared" si="3"/>
        <v>188</v>
      </c>
      <c r="B205" s="292" t="s">
        <v>403</v>
      </c>
      <c r="C205" s="290" t="s">
        <v>71</v>
      </c>
      <c r="D205" s="291">
        <v>32780</v>
      </c>
      <c r="E205" s="291">
        <v>38100</v>
      </c>
      <c r="F205" s="291"/>
      <c r="G205" s="291"/>
      <c r="H205" s="291"/>
      <c r="I205" s="291"/>
      <c r="J205" s="291"/>
      <c r="K205" s="291"/>
      <c r="L205" s="291"/>
    </row>
    <row r="206" spans="1:12" ht="22.5">
      <c r="A206" s="21">
        <f t="shared" si="3"/>
        <v>189</v>
      </c>
      <c r="B206" s="295" t="s">
        <v>404</v>
      </c>
      <c r="C206" s="293" t="s">
        <v>11</v>
      </c>
      <c r="D206" s="294">
        <v>876312</v>
      </c>
      <c r="E206" s="294">
        <v>888338</v>
      </c>
      <c r="F206" s="294">
        <v>883400</v>
      </c>
      <c r="G206" s="294">
        <v>924400</v>
      </c>
      <c r="H206" s="294">
        <v>924400</v>
      </c>
      <c r="I206" s="294">
        <v>924400</v>
      </c>
      <c r="J206" s="294">
        <v>968400</v>
      </c>
      <c r="K206" s="294">
        <v>1013400</v>
      </c>
      <c r="L206" s="294">
        <v>1013400</v>
      </c>
    </row>
    <row r="207" spans="1:12" ht="33.75">
      <c r="A207" s="21">
        <v>190</v>
      </c>
      <c r="B207" s="298" t="s">
        <v>405</v>
      </c>
      <c r="C207" s="296" t="s">
        <v>11</v>
      </c>
      <c r="D207" s="297">
        <v>85100</v>
      </c>
      <c r="E207" s="297">
        <v>0</v>
      </c>
      <c r="F207" s="297">
        <v>0</v>
      </c>
      <c r="G207" s="297">
        <v>0</v>
      </c>
      <c r="H207" s="297">
        <v>0</v>
      </c>
      <c r="I207" s="297">
        <v>0</v>
      </c>
      <c r="J207" s="297">
        <v>0</v>
      </c>
      <c r="K207" s="297">
        <v>0</v>
      </c>
      <c r="L207" s="297">
        <v>0</v>
      </c>
    </row>
    <row r="208" spans="1:12" ht="33.75">
      <c r="A208" s="21">
        <f t="shared" si="3"/>
        <v>191</v>
      </c>
      <c r="B208" s="302" t="s">
        <v>406</v>
      </c>
      <c r="C208" s="300" t="s">
        <v>11</v>
      </c>
      <c r="D208" s="301">
        <v>772228</v>
      </c>
      <c r="E208" s="301">
        <v>783400</v>
      </c>
      <c r="F208" s="301">
        <v>830000</v>
      </c>
      <c r="G208" s="301">
        <v>871000</v>
      </c>
      <c r="H208" s="301">
        <v>871000</v>
      </c>
      <c r="I208" s="301">
        <v>915000</v>
      </c>
      <c r="J208" s="301">
        <v>915000</v>
      </c>
      <c r="K208" s="301">
        <v>960000</v>
      </c>
      <c r="L208" s="301">
        <v>960000</v>
      </c>
    </row>
    <row r="209" spans="1:12" ht="45">
      <c r="A209" s="21">
        <f t="shared" si="3"/>
        <v>192</v>
      </c>
      <c r="B209" s="305" t="s">
        <v>407</v>
      </c>
      <c r="C209" s="303" t="s">
        <v>11</v>
      </c>
      <c r="D209" s="304">
        <v>0</v>
      </c>
      <c r="E209" s="304"/>
      <c r="F209" s="304"/>
      <c r="G209" s="304"/>
      <c r="H209" s="304"/>
      <c r="I209" s="304"/>
      <c r="J209" s="304"/>
      <c r="K209" s="304"/>
      <c r="L209" s="304"/>
    </row>
    <row r="210" spans="1:12" s="299" customFormat="1" ht="45">
      <c r="A210" s="21">
        <v>193</v>
      </c>
      <c r="B210" s="305" t="s">
        <v>408</v>
      </c>
      <c r="C210" s="303" t="s">
        <v>11</v>
      </c>
      <c r="D210" s="405">
        <v>772228</v>
      </c>
      <c r="E210" s="405">
        <v>783400</v>
      </c>
      <c r="F210" s="405">
        <v>830000</v>
      </c>
      <c r="G210" s="405">
        <v>871000</v>
      </c>
      <c r="H210" s="405">
        <v>871000</v>
      </c>
      <c r="I210" s="405">
        <v>915000</v>
      </c>
      <c r="J210" s="405">
        <v>915000</v>
      </c>
      <c r="K210" s="405">
        <v>960000</v>
      </c>
      <c r="L210" s="405">
        <v>960000</v>
      </c>
    </row>
    <row r="211" spans="1:12" ht="45">
      <c r="A211" s="21">
        <f>A209+1</f>
        <v>193</v>
      </c>
      <c r="B211" s="308" t="s">
        <v>409</v>
      </c>
      <c r="C211" s="306" t="s">
        <v>11</v>
      </c>
      <c r="D211" s="307">
        <v>34668</v>
      </c>
      <c r="E211" s="307">
        <v>104938</v>
      </c>
      <c r="F211" s="307">
        <v>53400</v>
      </c>
      <c r="G211" s="307">
        <v>53400</v>
      </c>
      <c r="H211" s="307">
        <v>53400</v>
      </c>
      <c r="I211" s="307">
        <v>53400</v>
      </c>
      <c r="J211" s="307">
        <v>53400</v>
      </c>
      <c r="K211" s="307">
        <v>53400</v>
      </c>
      <c r="L211" s="307">
        <v>53400</v>
      </c>
    </row>
    <row r="212" spans="1:12" ht="22.5" hidden="1">
      <c r="A212" s="21">
        <f t="shared" si="3"/>
        <v>194</v>
      </c>
      <c r="B212" s="8" t="s">
        <v>104</v>
      </c>
      <c r="C212" s="6" t="s">
        <v>11</v>
      </c>
      <c r="D212" s="7">
        <v>869500.95</v>
      </c>
      <c r="E212" s="7">
        <v>890964.64</v>
      </c>
      <c r="F212" s="7">
        <v>855728</v>
      </c>
      <c r="G212" s="7">
        <v>900947.9</v>
      </c>
      <c r="H212" s="7">
        <v>916761.01</v>
      </c>
      <c r="I212" s="7">
        <v>941376.7</v>
      </c>
      <c r="J212" s="7">
        <v>960019.7</v>
      </c>
      <c r="K212" s="7">
        <v>941876.7</v>
      </c>
      <c r="L212" s="7">
        <v>960519.7</v>
      </c>
    </row>
    <row r="213" spans="1:12" ht="33.75" hidden="1">
      <c r="A213" s="21">
        <f t="shared" si="3"/>
        <v>195</v>
      </c>
      <c r="B213" s="9" t="s">
        <v>105</v>
      </c>
      <c r="C213" s="6" t="s">
        <v>11</v>
      </c>
      <c r="D213" s="7">
        <v>139417</v>
      </c>
      <c r="E213" s="7">
        <v>85100</v>
      </c>
      <c r="F213" s="7">
        <v>55200</v>
      </c>
      <c r="G213" s="7">
        <v>55500</v>
      </c>
      <c r="H213" s="7">
        <v>56000</v>
      </c>
      <c r="I213" s="7">
        <v>56000</v>
      </c>
      <c r="J213" s="7">
        <v>56500</v>
      </c>
      <c r="K213" s="7">
        <v>56500</v>
      </c>
      <c r="L213" s="7">
        <v>57000</v>
      </c>
    </row>
    <row r="214" spans="1:12" ht="33.75" hidden="1">
      <c r="A214" s="21">
        <f t="shared" si="3"/>
        <v>196</v>
      </c>
      <c r="B214" s="9" t="s">
        <v>106</v>
      </c>
      <c r="C214" s="6" t="s">
        <v>11</v>
      </c>
      <c r="D214" s="7">
        <v>527495.30000000005</v>
      </c>
      <c r="E214" s="7">
        <v>694761</v>
      </c>
      <c r="F214" s="7">
        <v>748665</v>
      </c>
      <c r="G214" s="7">
        <v>793584.9</v>
      </c>
      <c r="H214" s="7">
        <v>793584.9</v>
      </c>
      <c r="I214" s="7">
        <v>833513.7</v>
      </c>
      <c r="J214" s="7">
        <v>833513.7</v>
      </c>
      <c r="K214" s="7">
        <v>833513.7</v>
      </c>
      <c r="L214" s="7">
        <v>833513.7</v>
      </c>
    </row>
    <row r="215" spans="1:12" ht="56.25" hidden="1">
      <c r="A215" s="21">
        <f t="shared" si="3"/>
        <v>197</v>
      </c>
      <c r="B215" s="10" t="s">
        <v>107</v>
      </c>
      <c r="C215" s="6" t="s">
        <v>11</v>
      </c>
      <c r="D215" s="7">
        <v>527495.30000000005</v>
      </c>
      <c r="E215" s="7">
        <v>694761</v>
      </c>
      <c r="F215" s="7">
        <v>748665</v>
      </c>
      <c r="G215" s="7">
        <v>793584.9</v>
      </c>
      <c r="H215" s="7">
        <v>793584.9</v>
      </c>
      <c r="I215" s="7">
        <v>833513.7</v>
      </c>
      <c r="J215" s="7">
        <v>833513.7</v>
      </c>
      <c r="K215" s="7">
        <v>833513.7</v>
      </c>
      <c r="L215" s="7">
        <v>833513.7</v>
      </c>
    </row>
    <row r="216" spans="1:12" ht="45" hidden="1">
      <c r="A216" s="21">
        <f t="shared" si="3"/>
        <v>198</v>
      </c>
      <c r="B216" s="9" t="s">
        <v>108</v>
      </c>
      <c r="C216" s="6" t="s">
        <v>11</v>
      </c>
      <c r="D216" s="7">
        <v>62532.12</v>
      </c>
      <c r="E216" s="7">
        <v>50777</v>
      </c>
      <c r="F216" s="7">
        <v>51863</v>
      </c>
      <c r="G216" s="7">
        <v>51863</v>
      </c>
      <c r="H216" s="7">
        <v>67176.11</v>
      </c>
      <c r="I216" s="7">
        <v>51863</v>
      </c>
      <c r="J216" s="7">
        <v>70006</v>
      </c>
      <c r="K216" s="7">
        <v>51863</v>
      </c>
      <c r="L216" s="7">
        <v>70006</v>
      </c>
    </row>
    <row r="217" spans="1:12" ht="22.5">
      <c r="A217" s="21">
        <v>194</v>
      </c>
      <c r="B217" s="311" t="s">
        <v>109</v>
      </c>
      <c r="C217" s="309" t="s">
        <v>11</v>
      </c>
      <c r="D217" s="310">
        <v>7837</v>
      </c>
      <c r="E217" s="310">
        <v>18000</v>
      </c>
      <c r="F217" s="310">
        <v>45000</v>
      </c>
      <c r="G217" s="310">
        <v>40000</v>
      </c>
      <c r="H217" s="310">
        <v>40000</v>
      </c>
      <c r="I217" s="310">
        <v>45000</v>
      </c>
      <c r="J217" s="310">
        <v>45000</v>
      </c>
      <c r="K217" s="310">
        <v>15000</v>
      </c>
      <c r="L217" s="310">
        <v>15000</v>
      </c>
    </row>
    <row r="218" spans="1:12" s="1" customFormat="1">
      <c r="A218" s="21">
        <v>195</v>
      </c>
      <c r="B218" s="14" t="s">
        <v>110</v>
      </c>
      <c r="C218" s="13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2" ht="33.75">
      <c r="A219" s="21">
        <f t="shared" si="3"/>
        <v>196</v>
      </c>
      <c r="B219" s="8" t="s">
        <v>111</v>
      </c>
      <c r="C219" s="6" t="s">
        <v>11</v>
      </c>
      <c r="D219" s="312">
        <v>270932.07</v>
      </c>
      <c r="E219" s="312">
        <v>374961.8</v>
      </c>
      <c r="F219" s="312">
        <v>619465.09</v>
      </c>
      <c r="G219" s="312">
        <v>435194.15</v>
      </c>
      <c r="H219" s="405">
        <v>442491.26</v>
      </c>
      <c r="I219" s="405">
        <v>451536.42</v>
      </c>
      <c r="J219" s="405">
        <v>458528.47</v>
      </c>
      <c r="K219" s="405">
        <v>466032.32</v>
      </c>
      <c r="L219" s="405">
        <v>473050.32</v>
      </c>
    </row>
    <row r="220" spans="1:12" ht="56.25">
      <c r="A220" s="21">
        <f t="shared" si="3"/>
        <v>197</v>
      </c>
      <c r="B220" s="8" t="s">
        <v>112</v>
      </c>
      <c r="C220" s="6" t="s">
        <v>7</v>
      </c>
      <c r="D220" s="312">
        <v>44.96</v>
      </c>
      <c r="E220" s="312">
        <v>135.29</v>
      </c>
      <c r="F220" s="312">
        <v>158.09</v>
      </c>
      <c r="G220" s="312">
        <v>67.290000000000006</v>
      </c>
      <c r="H220" s="405">
        <v>68.42</v>
      </c>
      <c r="I220" s="405">
        <v>99.67</v>
      </c>
      <c r="J220" s="405">
        <v>99.54</v>
      </c>
      <c r="K220" s="405">
        <v>99.15</v>
      </c>
      <c r="L220" s="405">
        <v>99.1</v>
      </c>
    </row>
    <row r="221" spans="1:12" ht="33.75">
      <c r="A221" s="21">
        <v>198</v>
      </c>
      <c r="B221" s="8" t="s">
        <v>113</v>
      </c>
      <c r="C221" s="6" t="s">
        <v>71</v>
      </c>
      <c r="D221" s="313">
        <v>2452.11</v>
      </c>
      <c r="E221" s="313">
        <v>2988.17</v>
      </c>
      <c r="F221" s="313">
        <v>3777.36</v>
      </c>
      <c r="G221" s="313">
        <v>4868.3</v>
      </c>
      <c r="H221" s="313">
        <v>4944.5600000000004</v>
      </c>
      <c r="I221" s="313">
        <v>5070.03</v>
      </c>
      <c r="J221" s="313">
        <v>5138.87</v>
      </c>
      <c r="K221" s="313">
        <v>5264.76</v>
      </c>
      <c r="L221" s="313">
        <v>5328.97</v>
      </c>
    </row>
    <row r="222" spans="1:12" ht="22.5">
      <c r="A222" s="21">
        <f t="shared" si="3"/>
        <v>199</v>
      </c>
      <c r="B222" s="8" t="s">
        <v>114</v>
      </c>
      <c r="C222" s="6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45">
      <c r="A223" s="21">
        <f t="shared" si="3"/>
        <v>200</v>
      </c>
      <c r="B223" s="8" t="s">
        <v>115</v>
      </c>
      <c r="C223" s="6" t="s">
        <v>11</v>
      </c>
      <c r="D223" s="314">
        <v>241403</v>
      </c>
      <c r="E223" s="314">
        <v>370275</v>
      </c>
      <c r="F223" s="314">
        <v>558604.55000000005</v>
      </c>
      <c r="G223" s="314">
        <v>402694.15</v>
      </c>
      <c r="H223" s="314">
        <v>409991.26</v>
      </c>
      <c r="I223" s="314">
        <v>419036.42</v>
      </c>
      <c r="J223" s="314">
        <v>426028.47</v>
      </c>
      <c r="K223" s="314">
        <v>433532.32</v>
      </c>
      <c r="L223" s="314">
        <v>440550.32</v>
      </c>
    </row>
    <row r="224" spans="1:12" ht="67.5">
      <c r="A224" s="21">
        <f t="shared" si="3"/>
        <v>201</v>
      </c>
      <c r="B224" s="9" t="s">
        <v>116</v>
      </c>
      <c r="C224" s="6" t="s">
        <v>11</v>
      </c>
      <c r="D224" s="314">
        <v>5</v>
      </c>
      <c r="E224" s="314">
        <v>57</v>
      </c>
      <c r="F224" s="314">
        <v>134</v>
      </c>
      <c r="G224" s="314">
        <v>136.82</v>
      </c>
      <c r="H224" s="314">
        <v>148.72999999999999</v>
      </c>
      <c r="I224" s="314">
        <v>154.38</v>
      </c>
      <c r="J224" s="314">
        <v>160.25</v>
      </c>
      <c r="K224" s="314">
        <v>166.34</v>
      </c>
      <c r="L224" s="314">
        <v>172.65</v>
      </c>
    </row>
    <row r="225" spans="1:12" ht="67.5">
      <c r="A225" s="21">
        <f t="shared" si="3"/>
        <v>202</v>
      </c>
      <c r="B225" s="10" t="s">
        <v>117</v>
      </c>
      <c r="C225" s="6" t="s">
        <v>11</v>
      </c>
      <c r="D225" s="314">
        <v>5</v>
      </c>
      <c r="E225" s="314"/>
      <c r="F225" s="314"/>
      <c r="G225" s="314"/>
      <c r="H225" s="314"/>
      <c r="I225" s="314"/>
      <c r="J225" s="314"/>
      <c r="K225" s="314"/>
      <c r="L225" s="314"/>
    </row>
    <row r="226" spans="1:12" ht="56.25">
      <c r="A226" s="21">
        <f t="shared" si="3"/>
        <v>203</v>
      </c>
      <c r="B226" s="318" t="s">
        <v>410</v>
      </c>
      <c r="C226" s="316" t="s">
        <v>11</v>
      </c>
      <c r="D226" s="317">
        <v>33078</v>
      </c>
      <c r="E226" s="317">
        <v>36229</v>
      </c>
      <c r="F226" s="317">
        <v>43903</v>
      </c>
      <c r="G226" s="317">
        <v>44362</v>
      </c>
      <c r="H226" s="317">
        <v>44005.96</v>
      </c>
      <c r="I226" s="317">
        <v>45238.13</v>
      </c>
      <c r="J226" s="317">
        <v>46957.18</v>
      </c>
      <c r="K226" s="317">
        <v>48211.12</v>
      </c>
      <c r="L226" s="317">
        <v>50043.14</v>
      </c>
    </row>
    <row r="227" spans="1:12" ht="56.25">
      <c r="A227" s="21">
        <f t="shared" si="3"/>
        <v>204</v>
      </c>
      <c r="B227" s="318" t="s">
        <v>410</v>
      </c>
      <c r="C227" s="316" t="s">
        <v>11</v>
      </c>
      <c r="D227" s="317">
        <v>31711</v>
      </c>
      <c r="E227" s="317">
        <v>25733</v>
      </c>
      <c r="F227" s="317">
        <v>31171</v>
      </c>
      <c r="G227" s="317">
        <v>31787</v>
      </c>
      <c r="H227" s="317">
        <v>32244.23</v>
      </c>
      <c r="I227" s="317">
        <v>33119.07</v>
      </c>
      <c r="J227" s="317">
        <v>34340.6</v>
      </c>
      <c r="K227" s="317">
        <v>35230.9</v>
      </c>
      <c r="L227" s="317">
        <v>36630.629999999997</v>
      </c>
    </row>
    <row r="228" spans="1:12" ht="67.5">
      <c r="A228" s="21">
        <f t="shared" si="3"/>
        <v>205</v>
      </c>
      <c r="B228" s="321" t="s">
        <v>411</v>
      </c>
      <c r="C228" s="319" t="s">
        <v>11</v>
      </c>
      <c r="D228" s="320">
        <v>879</v>
      </c>
      <c r="E228" s="320">
        <v>284</v>
      </c>
      <c r="F228" s="320">
        <v>313.5</v>
      </c>
      <c r="G228" s="320">
        <v>302.60000000000002</v>
      </c>
      <c r="H228" s="320">
        <v>308.95</v>
      </c>
      <c r="I228" s="320">
        <v>315.44</v>
      </c>
      <c r="J228" s="320">
        <v>322.06</v>
      </c>
      <c r="K228" s="320">
        <v>328.83</v>
      </c>
      <c r="L228" s="320">
        <v>335.73</v>
      </c>
    </row>
    <row r="229" spans="1:12" s="315" customFormat="1" ht="78.75">
      <c r="A229" s="21">
        <v>206</v>
      </c>
      <c r="B229" s="321" t="s">
        <v>412</v>
      </c>
      <c r="C229" s="319" t="s">
        <v>11</v>
      </c>
      <c r="D229" s="320">
        <v>75850</v>
      </c>
      <c r="E229" s="320">
        <v>54014</v>
      </c>
      <c r="F229" s="320">
        <v>65406.8</v>
      </c>
      <c r="G229" s="320">
        <v>52254.27</v>
      </c>
      <c r="H229" s="320">
        <v>54239.93</v>
      </c>
      <c r="I229" s="320">
        <v>55758.65</v>
      </c>
      <c r="J229" s="320">
        <v>56319.9</v>
      </c>
      <c r="K229" s="320">
        <v>57896.86</v>
      </c>
      <c r="L229" s="320">
        <v>58517.96</v>
      </c>
    </row>
    <row r="230" spans="1:12" ht="56.25">
      <c r="A230" s="21">
        <v>207</v>
      </c>
      <c r="B230" s="9" t="s">
        <v>118</v>
      </c>
      <c r="C230" s="6" t="s">
        <v>11</v>
      </c>
      <c r="D230" s="323">
        <v>68</v>
      </c>
      <c r="E230" s="323">
        <v>0</v>
      </c>
      <c r="F230" s="323">
        <v>0</v>
      </c>
      <c r="G230" s="323">
        <v>0</v>
      </c>
      <c r="H230" s="323">
        <v>0</v>
      </c>
      <c r="I230" s="323">
        <v>0</v>
      </c>
      <c r="J230" s="323">
        <v>0</v>
      </c>
      <c r="K230" s="323">
        <v>0</v>
      </c>
      <c r="L230" s="323">
        <v>0</v>
      </c>
    </row>
    <row r="231" spans="1:12" ht="90">
      <c r="A231" s="21">
        <f t="shared" ref="A231:A297" si="4">A230+1</f>
        <v>208</v>
      </c>
      <c r="B231" s="328" t="s">
        <v>413</v>
      </c>
      <c r="C231" s="325" t="s">
        <v>11</v>
      </c>
      <c r="D231" s="326">
        <v>7645</v>
      </c>
      <c r="E231" s="326">
        <v>57124</v>
      </c>
      <c r="F231" s="326">
        <v>68990.73</v>
      </c>
      <c r="G231" s="326">
        <v>54569.57</v>
      </c>
      <c r="H231" s="326">
        <v>56643.21</v>
      </c>
      <c r="I231" s="326">
        <v>58795.65</v>
      </c>
      <c r="J231" s="326">
        <v>59501.2</v>
      </c>
      <c r="K231" s="326">
        <v>60215.21</v>
      </c>
      <c r="L231" s="326">
        <v>60937.8</v>
      </c>
    </row>
    <row r="232" spans="1:12" s="322" customFormat="1" ht="78.75">
      <c r="A232" s="21">
        <v>209</v>
      </c>
      <c r="B232" s="327" t="s">
        <v>414</v>
      </c>
      <c r="C232" s="325" t="s">
        <v>11</v>
      </c>
      <c r="D232" s="326">
        <v>7645</v>
      </c>
      <c r="E232" s="326">
        <v>57124</v>
      </c>
      <c r="F232" s="326">
        <v>68990.73</v>
      </c>
      <c r="G232" s="326">
        <v>54569.57</v>
      </c>
      <c r="H232" s="326">
        <v>56643.21</v>
      </c>
      <c r="I232" s="326">
        <v>587795.65</v>
      </c>
      <c r="J232" s="326">
        <v>59501.2</v>
      </c>
      <c r="K232" s="326">
        <v>60215.21</v>
      </c>
      <c r="L232" s="326">
        <v>60937.8</v>
      </c>
    </row>
    <row r="233" spans="1:12" ht="56.25">
      <c r="A233" s="21">
        <v>210</v>
      </c>
      <c r="B233" s="331" t="s">
        <v>415</v>
      </c>
      <c r="C233" s="329" t="s">
        <v>11</v>
      </c>
      <c r="D233" s="330">
        <v>0</v>
      </c>
      <c r="E233" s="330">
        <v>0</v>
      </c>
      <c r="F233" s="330"/>
      <c r="G233" s="330"/>
      <c r="H233" s="330"/>
      <c r="I233" s="330"/>
      <c r="J233" s="330"/>
      <c r="K233" s="330"/>
      <c r="L233" s="330"/>
    </row>
    <row r="234" spans="1:12" s="324" customFormat="1" ht="56.25">
      <c r="A234" s="21">
        <v>211</v>
      </c>
      <c r="B234" s="334" t="s">
        <v>416</v>
      </c>
      <c r="C234" s="332" t="s">
        <v>11</v>
      </c>
      <c r="D234" s="333">
        <v>17331</v>
      </c>
      <c r="E234" s="333">
        <v>32981</v>
      </c>
      <c r="F234" s="333">
        <v>39871.269999999997</v>
      </c>
      <c r="G234" s="333">
        <v>37757.74</v>
      </c>
      <c r="H234" s="333">
        <v>36758.61</v>
      </c>
      <c r="I234" s="333">
        <v>37787.85</v>
      </c>
      <c r="J234" s="333">
        <v>38845.910000000003</v>
      </c>
      <c r="K234" s="333">
        <v>39933.599999999999</v>
      </c>
      <c r="L234" s="333">
        <v>41051.730000000003</v>
      </c>
    </row>
    <row r="235" spans="1:12" ht="67.5">
      <c r="A235" s="21">
        <f>A233+1</f>
        <v>211</v>
      </c>
      <c r="B235" s="337" t="s">
        <v>417</v>
      </c>
      <c r="C235" s="335" t="s">
        <v>11</v>
      </c>
      <c r="D235" s="336">
        <v>712</v>
      </c>
      <c r="E235" s="336">
        <v>1376</v>
      </c>
      <c r="F235" s="336">
        <v>1791.97</v>
      </c>
      <c r="G235" s="336">
        <v>1157.6500000000001</v>
      </c>
      <c r="H235" s="336">
        <v>1169.69</v>
      </c>
      <c r="I235" s="336">
        <v>1180.8</v>
      </c>
      <c r="J235" s="336">
        <v>1193.08</v>
      </c>
      <c r="K235" s="336">
        <v>1204.42</v>
      </c>
      <c r="L235" s="336">
        <v>1216.95</v>
      </c>
    </row>
    <row r="236" spans="1:12" ht="67.5">
      <c r="A236" s="21">
        <f t="shared" si="4"/>
        <v>212</v>
      </c>
      <c r="B236" s="340" t="s">
        <v>418</v>
      </c>
      <c r="C236" s="338" t="s">
        <v>11</v>
      </c>
      <c r="D236" s="339"/>
      <c r="E236" s="339"/>
      <c r="F236" s="339"/>
      <c r="G236" s="339"/>
      <c r="H236" s="339"/>
      <c r="I236" s="339"/>
      <c r="J236" s="339"/>
      <c r="K236" s="339"/>
      <c r="L236" s="339"/>
    </row>
    <row r="237" spans="1:12" ht="67.5">
      <c r="A237" s="21">
        <f t="shared" si="4"/>
        <v>213</v>
      </c>
      <c r="B237" s="344" t="s">
        <v>419</v>
      </c>
      <c r="C237" s="342" t="s">
        <v>11</v>
      </c>
      <c r="D237" s="343">
        <v>812</v>
      </c>
      <c r="E237" s="343">
        <v>31335</v>
      </c>
      <c r="F237" s="343">
        <v>38079.300000000003</v>
      </c>
      <c r="G237" s="343">
        <v>34600.03</v>
      </c>
      <c r="H237" s="343">
        <v>35015.230000000003</v>
      </c>
      <c r="I237" s="343">
        <v>35435.410000000003</v>
      </c>
      <c r="J237" s="343">
        <v>35860.639999999999</v>
      </c>
      <c r="K237" s="343">
        <v>36290.959999999999</v>
      </c>
      <c r="L237" s="343">
        <v>36726.449999999997</v>
      </c>
    </row>
    <row r="238" spans="1:12" s="341" customFormat="1" ht="90">
      <c r="A238" s="21">
        <v>214</v>
      </c>
      <c r="B238" s="347" t="s">
        <v>420</v>
      </c>
      <c r="C238" s="345" t="s">
        <v>11</v>
      </c>
      <c r="D238" s="417">
        <v>18950</v>
      </c>
      <c r="E238" s="417">
        <v>10479</v>
      </c>
      <c r="F238" s="417">
        <v>12543.77</v>
      </c>
      <c r="G238" s="417">
        <v>10103.5</v>
      </c>
      <c r="H238" s="417">
        <v>10224.74</v>
      </c>
      <c r="I238" s="417">
        <v>10347.44</v>
      </c>
      <c r="J238" s="417">
        <v>10471.61</v>
      </c>
      <c r="K238" s="417">
        <v>10597.26</v>
      </c>
      <c r="L238" s="417">
        <v>10724.43</v>
      </c>
    </row>
    <row r="239" spans="1:12" s="341" customFormat="1" ht="67.5">
      <c r="A239" s="21">
        <v>215</v>
      </c>
      <c r="B239" s="346" t="s">
        <v>421</v>
      </c>
      <c r="C239" s="345" t="s">
        <v>11</v>
      </c>
      <c r="D239" s="418">
        <v>1554</v>
      </c>
      <c r="E239" s="418">
        <v>8974</v>
      </c>
      <c r="F239" s="418">
        <v>10751.8</v>
      </c>
      <c r="G239" s="418">
        <v>9945.91</v>
      </c>
      <c r="H239" s="418">
        <v>10065.26</v>
      </c>
      <c r="I239" s="418">
        <v>10186.040000000001</v>
      </c>
      <c r="J239" s="418">
        <v>10308.27</v>
      </c>
      <c r="K239" s="418">
        <v>10431.969999999999</v>
      </c>
      <c r="L239" s="418">
        <v>10557.16</v>
      </c>
    </row>
    <row r="240" spans="1:12" ht="56.25">
      <c r="A240" s="21">
        <v>216</v>
      </c>
      <c r="B240" s="349" t="s">
        <v>422</v>
      </c>
      <c r="C240" s="348" t="s">
        <v>11</v>
      </c>
      <c r="D240" s="419">
        <v>28520</v>
      </c>
      <c r="E240" s="419">
        <v>39851</v>
      </c>
      <c r="F240" s="419">
        <v>48383.11</v>
      </c>
      <c r="G240" s="419">
        <v>41256.58</v>
      </c>
      <c r="H240" s="419">
        <v>41751.660000000003</v>
      </c>
      <c r="I240" s="419">
        <v>42252.68</v>
      </c>
      <c r="J240" s="419">
        <v>42760.71</v>
      </c>
      <c r="K240" s="419">
        <v>43272.82</v>
      </c>
      <c r="L240" s="419">
        <v>43792.09</v>
      </c>
    </row>
    <row r="241" spans="1:12" ht="67.5">
      <c r="A241" s="21">
        <f t="shared" si="4"/>
        <v>217</v>
      </c>
      <c r="B241" s="351" t="s">
        <v>423</v>
      </c>
      <c r="C241" s="350" t="s">
        <v>11</v>
      </c>
      <c r="D241" s="420">
        <v>23670</v>
      </c>
      <c r="E241" s="420">
        <v>26696</v>
      </c>
      <c r="F241" s="420">
        <v>31400</v>
      </c>
      <c r="G241" s="420">
        <v>29837.72</v>
      </c>
      <c r="H241" s="420">
        <v>30195.77</v>
      </c>
      <c r="I241" s="420">
        <v>30558.12</v>
      </c>
      <c r="J241" s="420">
        <v>30924.82</v>
      </c>
      <c r="K241" s="420">
        <v>31295.91</v>
      </c>
      <c r="L241" s="420">
        <v>31671.46</v>
      </c>
    </row>
    <row r="242" spans="1:12" ht="67.5">
      <c r="A242" s="21">
        <f t="shared" si="4"/>
        <v>218</v>
      </c>
      <c r="B242" s="354" t="s">
        <v>424</v>
      </c>
      <c r="C242" s="353" t="s">
        <v>11</v>
      </c>
      <c r="D242" s="421">
        <v>31738</v>
      </c>
      <c r="E242" s="421">
        <v>70217</v>
      </c>
      <c r="F242" s="421">
        <v>196586.82</v>
      </c>
      <c r="G242" s="421">
        <v>88020.35</v>
      </c>
      <c r="H242" s="421">
        <v>89063.21</v>
      </c>
      <c r="I242" s="421">
        <v>90614.31</v>
      </c>
      <c r="J242" s="421">
        <v>91979.8</v>
      </c>
      <c r="K242" s="421">
        <v>93258.9</v>
      </c>
      <c r="L242" s="421">
        <v>94369.51</v>
      </c>
    </row>
    <row r="243" spans="1:12" s="352" customFormat="1" ht="78.75">
      <c r="A243" s="21">
        <v>219</v>
      </c>
      <c r="B243" s="357" t="s">
        <v>425</v>
      </c>
      <c r="C243" s="355" t="s">
        <v>11</v>
      </c>
      <c r="D243" s="356">
        <v>21165</v>
      </c>
      <c r="E243" s="356">
        <v>0</v>
      </c>
      <c r="F243" s="356"/>
      <c r="G243" s="356"/>
      <c r="H243" s="356"/>
      <c r="I243" s="356"/>
      <c r="J243" s="356"/>
      <c r="K243" s="356"/>
      <c r="L243" s="356"/>
    </row>
    <row r="244" spans="1:12" ht="22.5">
      <c r="A244" s="21">
        <v>220</v>
      </c>
      <c r="B244" s="8" t="s">
        <v>119</v>
      </c>
      <c r="C244" s="6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45">
      <c r="A245" s="21">
        <f t="shared" si="4"/>
        <v>221</v>
      </c>
      <c r="B245" s="359" t="s">
        <v>120</v>
      </c>
      <c r="C245" s="358" t="s">
        <v>11</v>
      </c>
      <c r="D245" s="422">
        <v>130739</v>
      </c>
      <c r="E245" s="422">
        <v>191416</v>
      </c>
      <c r="F245" s="422">
        <v>222091.76</v>
      </c>
      <c r="G245" s="422">
        <v>220095.54</v>
      </c>
      <c r="H245" s="422">
        <v>225493.63</v>
      </c>
      <c r="I245" s="422">
        <v>232620.01</v>
      </c>
      <c r="J245" s="422">
        <v>237673.33</v>
      </c>
      <c r="K245" s="422">
        <v>243218.29</v>
      </c>
      <c r="L245" s="422">
        <v>248257.02</v>
      </c>
    </row>
    <row r="246" spans="1:12" ht="78.75">
      <c r="A246" s="21">
        <f t="shared" si="4"/>
        <v>222</v>
      </c>
      <c r="B246" s="359" t="s">
        <v>121</v>
      </c>
      <c r="C246" s="398" t="s">
        <v>7</v>
      </c>
      <c r="D246" s="423">
        <v>88.88</v>
      </c>
      <c r="E246" s="423">
        <v>143.12</v>
      </c>
      <c r="F246" s="423">
        <v>111.03</v>
      </c>
      <c r="G246" s="423">
        <v>94.92</v>
      </c>
      <c r="H246" s="423">
        <v>97.25</v>
      </c>
      <c r="I246" s="423">
        <v>101.53</v>
      </c>
      <c r="J246" s="423">
        <v>101.25</v>
      </c>
      <c r="K246" s="423">
        <v>100.44</v>
      </c>
      <c r="L246" s="423">
        <v>100.34</v>
      </c>
    </row>
    <row r="247" spans="1:12" ht="45">
      <c r="A247" s="21">
        <f t="shared" si="4"/>
        <v>223</v>
      </c>
      <c r="B247" s="361" t="s">
        <v>122</v>
      </c>
      <c r="C247" s="398" t="s">
        <v>11</v>
      </c>
      <c r="D247" s="424">
        <v>110664</v>
      </c>
      <c r="E247" s="424">
        <v>178859</v>
      </c>
      <c r="F247" s="424">
        <v>336512.79</v>
      </c>
      <c r="G247" s="424">
        <v>182598.61</v>
      </c>
      <c r="H247" s="424">
        <v>184497.63</v>
      </c>
      <c r="I247" s="424">
        <v>186416.41</v>
      </c>
      <c r="J247" s="424">
        <v>188355.14</v>
      </c>
      <c r="K247" s="424">
        <v>190314.03</v>
      </c>
      <c r="L247" s="424">
        <v>192293.3</v>
      </c>
    </row>
    <row r="248" spans="1:12" ht="78.75">
      <c r="A248" s="21">
        <f t="shared" si="4"/>
        <v>224</v>
      </c>
      <c r="B248" s="361" t="s">
        <v>123</v>
      </c>
      <c r="C248" s="360" t="s">
        <v>7</v>
      </c>
      <c r="D248" s="424">
        <v>27.32</v>
      </c>
      <c r="E248" s="424">
        <v>157.99</v>
      </c>
      <c r="F248" s="424">
        <v>180.04</v>
      </c>
      <c r="G248" s="424">
        <v>51.98</v>
      </c>
      <c r="H248" s="424">
        <v>52.52</v>
      </c>
      <c r="I248" s="424">
        <v>98.07</v>
      </c>
      <c r="J248" s="424">
        <v>98.07</v>
      </c>
      <c r="K248" s="424">
        <v>98.07</v>
      </c>
      <c r="L248" s="424">
        <v>98.07</v>
      </c>
    </row>
    <row r="249" spans="1:12" ht="22.5">
      <c r="A249" s="21">
        <f t="shared" si="4"/>
        <v>225</v>
      </c>
      <c r="B249" s="9" t="s">
        <v>124</v>
      </c>
      <c r="C249" s="6" t="s">
        <v>11</v>
      </c>
      <c r="D249" s="425">
        <v>66700</v>
      </c>
      <c r="E249" s="425">
        <v>157747</v>
      </c>
      <c r="F249" s="425">
        <v>291507.09999999998</v>
      </c>
      <c r="G249" s="425">
        <v>60160.38</v>
      </c>
      <c r="H249" s="425">
        <v>61844.87</v>
      </c>
      <c r="I249" s="425">
        <v>63576.53</v>
      </c>
      <c r="J249" s="425">
        <v>65356.67</v>
      </c>
      <c r="K249" s="425">
        <v>67183.649999999994</v>
      </c>
      <c r="L249" s="425">
        <v>69067.89</v>
      </c>
    </row>
    <row r="250" spans="1:12" ht="22.5">
      <c r="A250" s="21">
        <f t="shared" si="4"/>
        <v>226</v>
      </c>
      <c r="B250" s="10" t="s">
        <v>125</v>
      </c>
      <c r="C250" s="6" t="s">
        <v>11</v>
      </c>
      <c r="D250" s="426">
        <v>9715</v>
      </c>
      <c r="E250" s="426">
        <v>6255</v>
      </c>
      <c r="F250" s="426">
        <v>9038.98</v>
      </c>
      <c r="G250" s="426">
        <v>2406.41</v>
      </c>
      <c r="H250" s="426">
        <v>2473</v>
      </c>
      <c r="I250" s="426">
        <v>2543.06</v>
      </c>
      <c r="J250" s="426">
        <v>2614.27</v>
      </c>
      <c r="K250" s="426">
        <v>2687</v>
      </c>
      <c r="L250" s="426">
        <v>2762.7</v>
      </c>
    </row>
    <row r="251" spans="1:12" ht="33.75">
      <c r="A251" s="21">
        <f t="shared" si="4"/>
        <v>227</v>
      </c>
      <c r="B251" s="10" t="s">
        <v>126</v>
      </c>
      <c r="C251" s="6" t="s">
        <v>11</v>
      </c>
      <c r="D251" s="427">
        <v>53249</v>
      </c>
      <c r="E251" s="427">
        <v>112914</v>
      </c>
      <c r="F251" s="427">
        <v>225974.5</v>
      </c>
      <c r="G251" s="427">
        <v>42713.87</v>
      </c>
      <c r="H251" s="427">
        <v>43909.85</v>
      </c>
      <c r="I251" s="427">
        <v>45139.34</v>
      </c>
      <c r="J251" s="427">
        <v>46403.23</v>
      </c>
      <c r="K251" s="427">
        <v>47702.52</v>
      </c>
      <c r="L251" s="427">
        <v>49038.19</v>
      </c>
    </row>
    <row r="252" spans="1:12" ht="33.75">
      <c r="A252" s="21">
        <f t="shared" si="4"/>
        <v>228</v>
      </c>
      <c r="B252" s="10" t="s">
        <v>127</v>
      </c>
      <c r="C252" s="6" t="s">
        <v>11</v>
      </c>
      <c r="D252" s="428">
        <v>3736</v>
      </c>
      <c r="E252" s="428">
        <v>38578</v>
      </c>
      <c r="F252" s="428">
        <v>56493.62</v>
      </c>
      <c r="G252" s="428">
        <v>15040.1</v>
      </c>
      <c r="H252" s="428">
        <v>15462.02</v>
      </c>
      <c r="I252" s="428">
        <v>15894.13</v>
      </c>
      <c r="J252" s="428">
        <v>16339.17</v>
      </c>
      <c r="K252" s="428">
        <v>16794.13</v>
      </c>
      <c r="L252" s="428">
        <v>17267</v>
      </c>
    </row>
    <row r="253" spans="1:12" s="1" customFormat="1">
      <c r="A253" s="21">
        <f t="shared" si="4"/>
        <v>229</v>
      </c>
      <c r="B253" s="14" t="s">
        <v>128</v>
      </c>
      <c r="C253" s="13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 ht="33.75">
      <c r="A254" s="21">
        <f t="shared" si="4"/>
        <v>230</v>
      </c>
      <c r="B254" s="8" t="s">
        <v>129</v>
      </c>
      <c r="C254" s="6" t="s">
        <v>130</v>
      </c>
      <c r="D254" s="362">
        <v>64528</v>
      </c>
      <c r="E254" s="429">
        <v>20560</v>
      </c>
      <c r="F254" s="429">
        <v>23178</v>
      </c>
      <c r="G254" s="429">
        <v>24000</v>
      </c>
      <c r="H254" s="429">
        <v>24000</v>
      </c>
      <c r="I254" s="429">
        <v>24000</v>
      </c>
      <c r="J254" s="429">
        <v>24000</v>
      </c>
      <c r="K254" s="429">
        <v>27000</v>
      </c>
      <c r="L254" s="429">
        <v>27000</v>
      </c>
    </row>
    <row r="255" spans="1:12" ht="45">
      <c r="A255" s="21">
        <f t="shared" si="4"/>
        <v>231</v>
      </c>
      <c r="B255" s="8" t="s">
        <v>131</v>
      </c>
      <c r="C255" s="6" t="s">
        <v>6</v>
      </c>
      <c r="D255" s="430">
        <v>0.49</v>
      </c>
      <c r="E255" s="430">
        <v>0.28999999999999998</v>
      </c>
      <c r="F255" s="430">
        <v>0.33</v>
      </c>
      <c r="G255" s="430">
        <v>0.34</v>
      </c>
      <c r="H255" s="430">
        <v>0.39</v>
      </c>
      <c r="I255" s="430">
        <v>0.34</v>
      </c>
      <c r="J255" s="430">
        <v>0.22</v>
      </c>
      <c r="K255" s="430">
        <v>0.34</v>
      </c>
      <c r="L255" s="430">
        <v>0.34</v>
      </c>
    </row>
    <row r="256" spans="1:12" ht="33.75">
      <c r="A256" s="21">
        <f t="shared" si="4"/>
        <v>232</v>
      </c>
      <c r="B256" s="8" t="s">
        <v>132</v>
      </c>
      <c r="C256" s="6" t="s">
        <v>6</v>
      </c>
      <c r="D256" s="363">
        <v>6010.5</v>
      </c>
      <c r="E256" s="363">
        <v>0</v>
      </c>
      <c r="F256" s="363">
        <v>0</v>
      </c>
      <c r="G256" s="363">
        <v>0</v>
      </c>
      <c r="H256" s="363">
        <v>0</v>
      </c>
      <c r="I256" s="363">
        <v>0</v>
      </c>
      <c r="J256" s="363">
        <v>0</v>
      </c>
      <c r="K256" s="363">
        <v>0</v>
      </c>
      <c r="L256" s="363">
        <v>0</v>
      </c>
    </row>
    <row r="257" spans="1:12" ht="22.5">
      <c r="A257" s="21">
        <f t="shared" si="4"/>
        <v>233</v>
      </c>
      <c r="B257" s="8" t="s">
        <v>133</v>
      </c>
      <c r="C257" s="6" t="s">
        <v>6</v>
      </c>
      <c r="D257" s="431">
        <v>14664</v>
      </c>
      <c r="E257" s="431">
        <v>3770</v>
      </c>
      <c r="F257" s="431">
        <v>8178.33</v>
      </c>
      <c r="G257" s="431">
        <v>3860.25</v>
      </c>
      <c r="H257" s="431">
        <v>3860.25</v>
      </c>
      <c r="I257" s="431">
        <v>3598.77</v>
      </c>
      <c r="J257" s="431">
        <v>3598.77</v>
      </c>
      <c r="K257" s="431">
        <v>6000</v>
      </c>
      <c r="L257" s="431">
        <v>6000</v>
      </c>
    </row>
    <row r="258" spans="1:12" ht="45">
      <c r="A258" s="21">
        <f t="shared" si="4"/>
        <v>234</v>
      </c>
      <c r="B258" s="8" t="s">
        <v>134</v>
      </c>
      <c r="C258" s="6" t="s">
        <v>6</v>
      </c>
      <c r="D258" s="431">
        <v>20223</v>
      </c>
      <c r="E258" s="431">
        <v>16790</v>
      </c>
      <c r="F258" s="431">
        <v>15000</v>
      </c>
      <c r="G258" s="431">
        <v>20139.75</v>
      </c>
      <c r="H258" s="431">
        <v>20139.75</v>
      </c>
      <c r="I258" s="431">
        <v>20401.23</v>
      </c>
      <c r="J258" s="431">
        <v>20401.23</v>
      </c>
      <c r="K258" s="431">
        <v>21000</v>
      </c>
      <c r="L258" s="431">
        <v>21000</v>
      </c>
    </row>
    <row r="259" spans="1:12" ht="22.5">
      <c r="A259" s="21">
        <f t="shared" si="4"/>
        <v>235</v>
      </c>
      <c r="B259" s="8" t="s">
        <v>135</v>
      </c>
      <c r="C259" s="6" t="s">
        <v>6</v>
      </c>
      <c r="D259" s="431">
        <v>1403</v>
      </c>
      <c r="E259" s="431">
        <v>210.5</v>
      </c>
      <c r="F259" s="431">
        <v>15849</v>
      </c>
      <c r="G259" s="431">
        <v>20139.75</v>
      </c>
      <c r="H259" s="431">
        <v>20139.75</v>
      </c>
      <c r="I259" s="431">
        <v>20401.23</v>
      </c>
      <c r="J259" s="431">
        <v>20401.23</v>
      </c>
      <c r="K259" s="431">
        <v>21000</v>
      </c>
      <c r="L259" s="431">
        <v>21000</v>
      </c>
    </row>
    <row r="260" spans="1:12" ht="22.5">
      <c r="A260" s="21">
        <f t="shared" si="4"/>
        <v>236</v>
      </c>
      <c r="B260" s="8" t="s">
        <v>136</v>
      </c>
      <c r="C260" s="6" t="s">
        <v>6</v>
      </c>
      <c r="D260" s="431">
        <v>34887.1</v>
      </c>
      <c r="E260" s="431">
        <v>20560</v>
      </c>
      <c r="F260" s="431">
        <v>23178</v>
      </c>
      <c r="G260" s="431">
        <v>24000</v>
      </c>
      <c r="H260" s="431">
        <v>24000</v>
      </c>
      <c r="I260" s="431">
        <v>24000</v>
      </c>
      <c r="J260" s="431">
        <v>24000</v>
      </c>
      <c r="K260" s="431">
        <v>27000</v>
      </c>
      <c r="L260" s="431">
        <v>27000</v>
      </c>
    </row>
    <row r="261" spans="1:12" ht="22.5">
      <c r="A261" s="21">
        <f t="shared" si="4"/>
        <v>237</v>
      </c>
      <c r="B261" s="8" t="s">
        <v>138</v>
      </c>
      <c r="C261" s="6" t="s">
        <v>5</v>
      </c>
      <c r="D261" s="432">
        <v>3.03</v>
      </c>
      <c r="E261" s="432">
        <v>2.79</v>
      </c>
      <c r="F261" s="432">
        <v>3.05</v>
      </c>
      <c r="G261" s="432">
        <v>3</v>
      </c>
      <c r="H261" s="432">
        <v>3</v>
      </c>
      <c r="I261" s="432">
        <v>3</v>
      </c>
      <c r="J261" s="432">
        <v>3</v>
      </c>
      <c r="K261" s="432">
        <v>3</v>
      </c>
      <c r="L261" s="432">
        <v>3</v>
      </c>
    </row>
    <row r="262" spans="1:12" ht="45">
      <c r="A262" s="21">
        <f t="shared" si="4"/>
        <v>238</v>
      </c>
      <c r="B262" s="9" t="s">
        <v>139</v>
      </c>
      <c r="C262" s="6" t="s">
        <v>5</v>
      </c>
      <c r="D262" s="432">
        <v>0.06</v>
      </c>
      <c r="E262" s="432">
        <v>0.39</v>
      </c>
      <c r="F262" s="432">
        <v>1.05</v>
      </c>
      <c r="G262" s="432">
        <v>1</v>
      </c>
      <c r="H262" s="432">
        <v>1</v>
      </c>
      <c r="I262" s="432">
        <v>1</v>
      </c>
      <c r="J262" s="432">
        <v>1</v>
      </c>
      <c r="K262" s="432">
        <v>1</v>
      </c>
      <c r="L262" s="432">
        <v>1</v>
      </c>
    </row>
    <row r="263" spans="1:12" ht="33.75">
      <c r="A263" s="21">
        <f t="shared" si="4"/>
        <v>239</v>
      </c>
      <c r="B263" s="9" t="s">
        <v>140</v>
      </c>
      <c r="C263" s="6" t="s">
        <v>5</v>
      </c>
      <c r="D263" s="432">
        <v>0</v>
      </c>
      <c r="E263" s="432">
        <v>0</v>
      </c>
      <c r="F263" s="432">
        <v>0</v>
      </c>
      <c r="G263" s="432">
        <v>0</v>
      </c>
      <c r="H263" s="432">
        <v>0</v>
      </c>
      <c r="I263" s="432">
        <v>0</v>
      </c>
      <c r="J263" s="432">
        <v>0</v>
      </c>
      <c r="K263" s="432">
        <v>0</v>
      </c>
      <c r="L263" s="432">
        <v>0</v>
      </c>
    </row>
    <row r="264" spans="1:12" ht="33.75">
      <c r="A264" s="21">
        <f t="shared" si="4"/>
        <v>240</v>
      </c>
      <c r="B264" s="9" t="s">
        <v>141</v>
      </c>
      <c r="C264" s="6" t="s">
        <v>5</v>
      </c>
      <c r="D264" s="432">
        <v>2.97</v>
      </c>
      <c r="E264" s="432">
        <v>2.97</v>
      </c>
      <c r="F264" s="432">
        <v>2.4</v>
      </c>
      <c r="G264" s="432">
        <v>2</v>
      </c>
      <c r="H264" s="432">
        <v>2</v>
      </c>
      <c r="I264" s="432">
        <v>2</v>
      </c>
      <c r="J264" s="432">
        <v>2</v>
      </c>
      <c r="K264" s="432">
        <v>2</v>
      </c>
      <c r="L264" s="432">
        <v>2</v>
      </c>
    </row>
    <row r="265" spans="1:12" ht="33.75">
      <c r="A265" s="21">
        <f t="shared" si="4"/>
        <v>241</v>
      </c>
      <c r="B265" s="8" t="s">
        <v>142</v>
      </c>
      <c r="C265" s="6" t="s">
        <v>5</v>
      </c>
      <c r="D265" s="364"/>
      <c r="E265" s="364"/>
      <c r="F265" s="364"/>
      <c r="G265" s="364"/>
      <c r="H265" s="364"/>
      <c r="I265" s="364"/>
      <c r="J265" s="364"/>
      <c r="K265" s="364"/>
      <c r="L265" s="364"/>
    </row>
    <row r="266" spans="1:12" ht="67.5">
      <c r="A266" s="21">
        <f t="shared" si="4"/>
        <v>242</v>
      </c>
      <c r="B266" s="9" t="s">
        <v>143</v>
      </c>
      <c r="C266" s="6" t="s">
        <v>5</v>
      </c>
      <c r="D266" s="7"/>
      <c r="E266" s="7"/>
      <c r="F266" s="7"/>
      <c r="G266" s="7"/>
      <c r="H266" s="7"/>
      <c r="I266" s="7"/>
      <c r="J266" s="7"/>
      <c r="K266" s="7"/>
      <c r="L266" s="7"/>
    </row>
    <row r="267" spans="1:12" s="1" customFormat="1" ht="31.5">
      <c r="A267" s="21">
        <f t="shared" si="4"/>
        <v>243</v>
      </c>
      <c r="B267" s="14" t="s">
        <v>144</v>
      </c>
      <c r="C267" s="13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1:12" ht="22.5">
      <c r="A268" s="21">
        <f t="shared" si="4"/>
        <v>244</v>
      </c>
      <c r="B268" s="8" t="s">
        <v>145</v>
      </c>
      <c r="C268" s="6" t="s">
        <v>11</v>
      </c>
      <c r="D268" s="7"/>
      <c r="E268" s="7"/>
      <c r="F268" s="7"/>
      <c r="G268" s="7"/>
      <c r="H268" s="7"/>
      <c r="I268" s="7"/>
      <c r="J268" s="7"/>
      <c r="K268" s="7"/>
      <c r="L268" s="7"/>
    </row>
    <row r="269" spans="1:12">
      <c r="A269" s="21">
        <f t="shared" si="4"/>
        <v>245</v>
      </c>
      <c r="B269" s="8" t="s">
        <v>146</v>
      </c>
      <c r="C269" s="6" t="s">
        <v>11</v>
      </c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22.5">
      <c r="A270" s="21">
        <f t="shared" si="4"/>
        <v>246</v>
      </c>
      <c r="B270" s="8" t="s">
        <v>147</v>
      </c>
      <c r="C270" s="6" t="s">
        <v>11</v>
      </c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22.5">
      <c r="A271" s="21">
        <f t="shared" si="4"/>
        <v>247</v>
      </c>
      <c r="B271" s="8" t="s">
        <v>148</v>
      </c>
      <c r="C271" s="6" t="s">
        <v>11</v>
      </c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22.5">
      <c r="A272" s="21">
        <f t="shared" si="4"/>
        <v>248</v>
      </c>
      <c r="B272" s="8" t="s">
        <v>149</v>
      </c>
      <c r="C272" s="6" t="s">
        <v>11</v>
      </c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22.5">
      <c r="A273" s="21">
        <f t="shared" si="4"/>
        <v>249</v>
      </c>
      <c r="B273" s="8" t="s">
        <v>150</v>
      </c>
      <c r="C273" s="6" t="s">
        <v>11</v>
      </c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22.5">
      <c r="A274" s="21">
        <f t="shared" si="4"/>
        <v>250</v>
      </c>
      <c r="B274" s="8" t="s">
        <v>151</v>
      </c>
      <c r="C274" s="6"/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33.75">
      <c r="A275" s="21">
        <f t="shared" si="4"/>
        <v>251</v>
      </c>
      <c r="B275" s="8" t="s">
        <v>152</v>
      </c>
      <c r="C275" s="6" t="s">
        <v>11</v>
      </c>
      <c r="D275" s="365"/>
      <c r="E275" s="365"/>
      <c r="F275" s="365"/>
      <c r="G275" s="365"/>
      <c r="H275" s="365"/>
      <c r="I275" s="365"/>
      <c r="J275" s="365"/>
      <c r="K275" s="365"/>
      <c r="L275" s="365"/>
    </row>
    <row r="276" spans="1:12" s="1" customFormat="1" ht="37.5" customHeight="1">
      <c r="A276" s="21">
        <f t="shared" si="4"/>
        <v>252</v>
      </c>
      <c r="B276" s="16" t="s">
        <v>153</v>
      </c>
      <c r="C276" s="13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1:12" ht="33.75">
      <c r="A277" s="21">
        <f t="shared" si="4"/>
        <v>253</v>
      </c>
      <c r="B277" s="8" t="s">
        <v>154</v>
      </c>
      <c r="C277" s="6" t="s">
        <v>155</v>
      </c>
      <c r="D277" s="366"/>
      <c r="E277" s="366"/>
      <c r="F277" s="366"/>
      <c r="G277" s="366"/>
      <c r="H277" s="366"/>
      <c r="I277" s="366"/>
      <c r="J277" s="366"/>
      <c r="K277" s="366"/>
      <c r="L277" s="366"/>
    </row>
    <row r="278" spans="1:12" ht="33.75">
      <c r="A278" s="21">
        <f t="shared" si="4"/>
        <v>254</v>
      </c>
      <c r="B278" s="8" t="s">
        <v>156</v>
      </c>
      <c r="C278" s="6" t="s">
        <v>157</v>
      </c>
      <c r="D278" s="366"/>
      <c r="E278" s="366"/>
      <c r="F278" s="366"/>
      <c r="G278" s="366"/>
      <c r="H278" s="366"/>
      <c r="I278" s="366"/>
      <c r="J278" s="366"/>
      <c r="K278" s="366"/>
      <c r="L278" s="366"/>
    </row>
    <row r="279" spans="1:12" ht="33.75">
      <c r="A279" s="21">
        <f t="shared" si="4"/>
        <v>255</v>
      </c>
      <c r="B279" s="8" t="s">
        <v>158</v>
      </c>
      <c r="C279" s="6" t="s">
        <v>159</v>
      </c>
      <c r="D279" s="366"/>
      <c r="E279" s="366"/>
      <c r="F279" s="366"/>
      <c r="G279" s="366"/>
      <c r="H279" s="366"/>
      <c r="I279" s="366"/>
      <c r="J279" s="366"/>
      <c r="K279" s="366"/>
      <c r="L279" s="366"/>
    </row>
    <row r="280" spans="1:12" ht="33.75">
      <c r="A280" s="21">
        <f t="shared" si="4"/>
        <v>256</v>
      </c>
      <c r="B280" s="8" t="s">
        <v>160</v>
      </c>
      <c r="C280" s="6" t="s">
        <v>159</v>
      </c>
      <c r="D280" s="366"/>
      <c r="E280" s="366"/>
      <c r="F280" s="366"/>
      <c r="G280" s="366"/>
      <c r="H280" s="366"/>
      <c r="I280" s="366"/>
      <c r="J280" s="366"/>
      <c r="K280" s="366"/>
      <c r="L280" s="366"/>
    </row>
    <row r="281" spans="1:12" ht="33.75">
      <c r="A281" s="21">
        <f t="shared" si="4"/>
        <v>257</v>
      </c>
      <c r="B281" s="8" t="s">
        <v>161</v>
      </c>
      <c r="C281" s="6" t="s">
        <v>159</v>
      </c>
      <c r="D281" s="366"/>
      <c r="E281" s="366"/>
      <c r="F281" s="366"/>
      <c r="G281" s="366"/>
      <c r="H281" s="366"/>
      <c r="I281" s="366"/>
      <c r="J281" s="366"/>
      <c r="K281" s="366"/>
      <c r="L281" s="366"/>
    </row>
    <row r="282" spans="1:12" ht="33.75">
      <c r="A282" s="21">
        <f t="shared" si="4"/>
        <v>258</v>
      </c>
      <c r="B282" s="8" t="s">
        <v>162</v>
      </c>
      <c r="C282" s="6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33.75">
      <c r="A283" s="21">
        <f t="shared" si="4"/>
        <v>259</v>
      </c>
      <c r="B283" s="8" t="s">
        <v>163</v>
      </c>
      <c r="C283" s="6" t="s">
        <v>155</v>
      </c>
      <c r="D283" s="367"/>
      <c r="E283" s="367"/>
      <c r="F283" s="367"/>
      <c r="G283" s="367"/>
      <c r="H283" s="367"/>
      <c r="I283" s="367"/>
      <c r="J283" s="367"/>
      <c r="K283" s="367"/>
      <c r="L283" s="367"/>
    </row>
    <row r="284" spans="1:12" ht="45">
      <c r="A284" s="21">
        <f t="shared" si="4"/>
        <v>260</v>
      </c>
      <c r="B284" s="8" t="s">
        <v>164</v>
      </c>
      <c r="C284" s="6" t="s">
        <v>157</v>
      </c>
      <c r="D284" s="367"/>
      <c r="E284" s="367"/>
      <c r="F284" s="367"/>
      <c r="G284" s="367"/>
      <c r="H284" s="367"/>
      <c r="I284" s="367"/>
      <c r="J284" s="367"/>
      <c r="K284" s="367"/>
      <c r="L284" s="367"/>
    </row>
    <row r="285" spans="1:12" ht="33.75">
      <c r="A285" s="21">
        <f t="shared" si="4"/>
        <v>261</v>
      </c>
      <c r="B285" s="8" t="s">
        <v>165</v>
      </c>
      <c r="C285" s="6" t="s">
        <v>159</v>
      </c>
      <c r="D285" s="367"/>
      <c r="E285" s="367"/>
      <c r="F285" s="367"/>
      <c r="G285" s="367"/>
      <c r="H285" s="367"/>
      <c r="I285" s="367"/>
      <c r="J285" s="367"/>
      <c r="K285" s="367"/>
      <c r="L285" s="367"/>
    </row>
    <row r="286" spans="1:12" ht="33.75">
      <c r="A286" s="21">
        <f t="shared" si="4"/>
        <v>262</v>
      </c>
      <c r="B286" s="8" t="s">
        <v>166</v>
      </c>
      <c r="C286" s="6" t="s">
        <v>159</v>
      </c>
      <c r="D286" s="367"/>
      <c r="E286" s="367"/>
      <c r="F286" s="367"/>
      <c r="G286" s="367"/>
      <c r="H286" s="367"/>
      <c r="I286" s="367"/>
      <c r="J286" s="367"/>
      <c r="K286" s="367"/>
      <c r="L286" s="367"/>
    </row>
    <row r="287" spans="1:12" ht="33.75">
      <c r="A287" s="21">
        <f t="shared" si="4"/>
        <v>263</v>
      </c>
      <c r="B287" s="8" t="s">
        <v>167</v>
      </c>
      <c r="C287" s="6" t="s">
        <v>7</v>
      </c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22.5">
      <c r="A288" s="21">
        <f t="shared" si="4"/>
        <v>264</v>
      </c>
      <c r="B288" s="8" t="s">
        <v>168</v>
      </c>
      <c r="C288" s="6" t="s">
        <v>7</v>
      </c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21">
      <c r="A289" s="21">
        <f t="shared" si="4"/>
        <v>265</v>
      </c>
      <c r="B289" s="16" t="s">
        <v>169</v>
      </c>
      <c r="C289" s="6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22.5">
      <c r="A290" s="21">
        <f t="shared" si="4"/>
        <v>266</v>
      </c>
      <c r="B290" s="8" t="s">
        <v>170</v>
      </c>
      <c r="C290" s="6" t="s">
        <v>137</v>
      </c>
      <c r="D290" s="433">
        <v>2130.5</v>
      </c>
      <c r="E290" s="433">
        <v>2151.1</v>
      </c>
      <c r="F290" s="433">
        <v>2153</v>
      </c>
      <c r="G290" s="433">
        <v>2158</v>
      </c>
      <c r="H290" s="433">
        <v>2158</v>
      </c>
      <c r="I290" s="433">
        <v>2162.3000000000002</v>
      </c>
      <c r="J290" s="433">
        <v>2162.3000000000002</v>
      </c>
      <c r="K290" s="433">
        <v>2180</v>
      </c>
      <c r="L290" s="433">
        <v>2180</v>
      </c>
    </row>
    <row r="291" spans="1:12" ht="33.75">
      <c r="A291" s="21">
        <f t="shared" si="4"/>
        <v>267</v>
      </c>
      <c r="B291" s="8" t="s">
        <v>171</v>
      </c>
      <c r="C291" s="6" t="s">
        <v>7</v>
      </c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33.75">
      <c r="A292" s="21">
        <f t="shared" si="4"/>
        <v>268</v>
      </c>
      <c r="B292" s="9" t="s">
        <v>172</v>
      </c>
      <c r="C292" s="6" t="s">
        <v>137</v>
      </c>
      <c r="D292" s="368"/>
      <c r="E292" s="368"/>
      <c r="F292" s="368"/>
      <c r="G292" s="368"/>
      <c r="H292" s="368"/>
      <c r="I292" s="368"/>
      <c r="J292" s="368"/>
      <c r="K292" s="368"/>
      <c r="L292" s="368"/>
    </row>
    <row r="293" spans="1:12" ht="22.5">
      <c r="A293" s="21">
        <f t="shared" si="4"/>
        <v>269</v>
      </c>
      <c r="B293" s="9" t="s">
        <v>173</v>
      </c>
      <c r="C293" s="6" t="s">
        <v>137</v>
      </c>
      <c r="D293" s="369"/>
      <c r="E293" s="369"/>
      <c r="F293" s="369"/>
      <c r="G293" s="369"/>
      <c r="H293" s="369"/>
      <c r="I293" s="369"/>
      <c r="J293" s="369"/>
      <c r="K293" s="369"/>
      <c r="L293" s="369"/>
    </row>
    <row r="294" spans="1:12" ht="22.5">
      <c r="A294" s="21">
        <f t="shared" si="4"/>
        <v>270</v>
      </c>
      <c r="B294" s="9" t="s">
        <v>174</v>
      </c>
      <c r="C294" s="6" t="s">
        <v>137</v>
      </c>
      <c r="D294" s="370"/>
      <c r="E294" s="370"/>
      <c r="F294" s="370"/>
      <c r="G294" s="370"/>
      <c r="H294" s="370"/>
      <c r="I294" s="370"/>
      <c r="J294" s="370"/>
      <c r="K294" s="370"/>
      <c r="L294" s="370"/>
    </row>
    <row r="295" spans="1:12" ht="33.75">
      <c r="A295" s="21">
        <f t="shared" si="4"/>
        <v>271</v>
      </c>
      <c r="B295" s="8" t="s">
        <v>175</v>
      </c>
      <c r="C295" s="6" t="s">
        <v>6</v>
      </c>
      <c r="D295" s="371"/>
      <c r="E295" s="371"/>
      <c r="F295" s="371"/>
      <c r="G295" s="371"/>
      <c r="H295" s="371"/>
      <c r="I295" s="371"/>
      <c r="J295" s="371"/>
      <c r="K295" s="371"/>
      <c r="L295" s="371"/>
    </row>
    <row r="296" spans="1:12">
      <c r="A296" s="21">
        <f t="shared" si="4"/>
        <v>272</v>
      </c>
      <c r="B296" s="8" t="s">
        <v>176</v>
      </c>
      <c r="C296" s="6" t="s">
        <v>9</v>
      </c>
      <c r="D296" s="434">
        <v>442</v>
      </c>
      <c r="E296" s="434">
        <v>443</v>
      </c>
      <c r="F296" s="434">
        <v>445</v>
      </c>
      <c r="G296" s="434">
        <v>447</v>
      </c>
      <c r="H296" s="434">
        <v>447</v>
      </c>
      <c r="I296" s="434">
        <v>449</v>
      </c>
      <c r="J296" s="434">
        <v>449</v>
      </c>
      <c r="K296" s="434">
        <v>451</v>
      </c>
      <c r="L296" s="434">
        <v>451</v>
      </c>
    </row>
    <row r="297" spans="1:12" ht="45">
      <c r="A297" s="21">
        <f t="shared" si="4"/>
        <v>273</v>
      </c>
      <c r="B297" s="8" t="s">
        <v>177</v>
      </c>
      <c r="C297" s="6" t="s">
        <v>9</v>
      </c>
      <c r="D297" s="434">
        <v>442</v>
      </c>
      <c r="E297" s="434">
        <v>443</v>
      </c>
      <c r="F297" s="434">
        <v>445</v>
      </c>
      <c r="G297" s="434">
        <v>447</v>
      </c>
      <c r="H297" s="434">
        <v>447</v>
      </c>
      <c r="I297" s="434">
        <v>449</v>
      </c>
      <c r="J297" s="434">
        <v>449</v>
      </c>
      <c r="K297" s="434">
        <v>451</v>
      </c>
      <c r="L297" s="434">
        <v>451</v>
      </c>
    </row>
    <row r="298" spans="1:12" ht="45">
      <c r="A298" s="21">
        <f t="shared" ref="A298:A363" si="5">A297+1</f>
        <v>274</v>
      </c>
      <c r="B298" s="8" t="s">
        <v>178</v>
      </c>
      <c r="C298" s="6" t="s">
        <v>7</v>
      </c>
      <c r="D298" s="372">
        <v>100</v>
      </c>
      <c r="E298" s="372">
        <v>100</v>
      </c>
      <c r="F298" s="372">
        <v>100</v>
      </c>
      <c r="G298" s="372">
        <v>100</v>
      </c>
      <c r="H298" s="372">
        <v>100</v>
      </c>
      <c r="I298" s="372">
        <v>100</v>
      </c>
      <c r="J298" s="372">
        <v>100</v>
      </c>
      <c r="K298" s="372">
        <v>100</v>
      </c>
      <c r="L298" s="372">
        <v>100</v>
      </c>
    </row>
    <row r="299" spans="1:12" ht="22.5">
      <c r="A299" s="21">
        <f t="shared" si="5"/>
        <v>275</v>
      </c>
      <c r="B299" s="8" t="s">
        <v>179</v>
      </c>
      <c r="C299" s="6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33.75">
      <c r="A300" s="21">
        <f t="shared" si="5"/>
        <v>276</v>
      </c>
      <c r="B300" s="8" t="s">
        <v>180</v>
      </c>
      <c r="C300" s="6" t="s">
        <v>9</v>
      </c>
      <c r="D300" s="435">
        <v>904</v>
      </c>
      <c r="E300" s="435">
        <v>902</v>
      </c>
      <c r="F300" s="435">
        <v>900</v>
      </c>
      <c r="G300" s="435">
        <v>898</v>
      </c>
      <c r="H300" s="435">
        <v>898</v>
      </c>
      <c r="I300" s="435">
        <v>896</v>
      </c>
      <c r="J300" s="435">
        <v>896</v>
      </c>
      <c r="K300" s="435">
        <v>894</v>
      </c>
      <c r="L300" s="435">
        <v>894</v>
      </c>
    </row>
    <row r="301" spans="1:12" ht="45">
      <c r="A301" s="21">
        <f t="shared" si="5"/>
        <v>277</v>
      </c>
      <c r="B301" s="9" t="s">
        <v>181</v>
      </c>
      <c r="C301" s="6" t="s">
        <v>9</v>
      </c>
      <c r="D301" s="436">
        <v>665</v>
      </c>
      <c r="E301" s="436">
        <v>644</v>
      </c>
      <c r="F301" s="436">
        <v>604</v>
      </c>
      <c r="G301" s="436">
        <v>600</v>
      </c>
      <c r="H301" s="436">
        <v>600</v>
      </c>
      <c r="I301" s="436">
        <v>598</v>
      </c>
      <c r="J301" s="436">
        <v>598</v>
      </c>
      <c r="K301" s="436">
        <v>585</v>
      </c>
      <c r="L301" s="436">
        <v>585</v>
      </c>
    </row>
    <row r="302" spans="1:12" ht="33.75">
      <c r="A302" s="21">
        <f t="shared" si="5"/>
        <v>278</v>
      </c>
      <c r="B302" s="8" t="s">
        <v>182</v>
      </c>
      <c r="C302" s="6" t="s">
        <v>9</v>
      </c>
      <c r="D302" s="437">
        <v>30</v>
      </c>
      <c r="E302" s="437">
        <v>101</v>
      </c>
      <c r="F302" s="437">
        <v>92</v>
      </c>
      <c r="G302" s="437">
        <v>53</v>
      </c>
      <c r="H302" s="437">
        <v>53</v>
      </c>
      <c r="I302" s="437">
        <v>53</v>
      </c>
      <c r="J302" s="437">
        <v>53</v>
      </c>
      <c r="K302" s="437">
        <v>53</v>
      </c>
      <c r="L302" s="437">
        <v>53</v>
      </c>
    </row>
    <row r="303" spans="1:12" ht="33.75">
      <c r="A303" s="21">
        <f t="shared" si="5"/>
        <v>279</v>
      </c>
      <c r="B303" s="9" t="s">
        <v>183</v>
      </c>
      <c r="C303" s="6" t="s">
        <v>9</v>
      </c>
      <c r="D303" s="438">
        <v>5</v>
      </c>
      <c r="E303" s="438">
        <v>3</v>
      </c>
      <c r="F303" s="438">
        <v>2</v>
      </c>
      <c r="G303" s="438">
        <v>4</v>
      </c>
      <c r="H303" s="438">
        <v>4</v>
      </c>
      <c r="I303" s="438">
        <v>4</v>
      </c>
      <c r="J303" s="438">
        <v>4</v>
      </c>
      <c r="K303" s="438">
        <v>4</v>
      </c>
      <c r="L303" s="438">
        <v>4</v>
      </c>
    </row>
    <row r="304" spans="1:12" s="1" customFormat="1">
      <c r="A304" s="21">
        <f t="shared" si="5"/>
        <v>280</v>
      </c>
      <c r="B304" s="14" t="s">
        <v>184</v>
      </c>
      <c r="C304" s="13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1:12">
      <c r="A305" s="21">
        <f t="shared" si="5"/>
        <v>281</v>
      </c>
      <c r="B305" s="8" t="s">
        <v>185</v>
      </c>
      <c r="C305" s="6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33.75">
      <c r="A306" s="21">
        <f t="shared" si="5"/>
        <v>282</v>
      </c>
      <c r="B306" s="8" t="s">
        <v>186</v>
      </c>
      <c r="C306" s="6" t="s">
        <v>8</v>
      </c>
      <c r="D306" s="439">
        <v>345.8</v>
      </c>
      <c r="E306" s="439">
        <v>347.5</v>
      </c>
      <c r="F306" s="439">
        <v>347.5</v>
      </c>
      <c r="G306" s="439">
        <v>347.5</v>
      </c>
      <c r="H306" s="439">
        <v>347.5</v>
      </c>
      <c r="I306" s="439">
        <v>347.5</v>
      </c>
      <c r="J306" s="439">
        <v>347.5</v>
      </c>
      <c r="K306" s="439">
        <v>347.5</v>
      </c>
      <c r="L306" s="439">
        <v>347.5</v>
      </c>
    </row>
    <row r="307" spans="1:12" ht="22.5">
      <c r="A307" s="21">
        <f t="shared" si="5"/>
        <v>283</v>
      </c>
      <c r="B307" s="8" t="s">
        <v>187</v>
      </c>
      <c r="C307" s="6"/>
      <c r="D307" s="7"/>
      <c r="E307" s="7"/>
      <c r="F307" s="7"/>
      <c r="G307" s="7"/>
      <c r="H307" s="7"/>
      <c r="I307" s="7"/>
      <c r="J307" s="7"/>
      <c r="K307" s="7"/>
      <c r="L307" s="7"/>
    </row>
    <row r="308" spans="1:12">
      <c r="A308" s="21">
        <v>284</v>
      </c>
      <c r="B308" s="8" t="s">
        <v>188</v>
      </c>
      <c r="C308" s="6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56.25">
      <c r="A309" s="21">
        <f t="shared" si="5"/>
        <v>285</v>
      </c>
      <c r="B309" s="8" t="s">
        <v>189</v>
      </c>
      <c r="C309" s="6" t="s">
        <v>10</v>
      </c>
      <c r="D309" s="440">
        <v>71246</v>
      </c>
      <c r="E309" s="440">
        <v>71123</v>
      </c>
      <c r="F309" s="373"/>
      <c r="G309" s="373"/>
      <c r="H309" s="373"/>
      <c r="I309" s="373"/>
      <c r="J309" s="373"/>
      <c r="K309" s="373"/>
      <c r="L309" s="373"/>
    </row>
    <row r="310" spans="1:12" ht="45">
      <c r="A310" s="21">
        <f t="shared" si="5"/>
        <v>286</v>
      </c>
      <c r="B310" s="8" t="s">
        <v>190</v>
      </c>
      <c r="C310" s="6" t="s">
        <v>9</v>
      </c>
      <c r="D310" s="441">
        <v>55</v>
      </c>
      <c r="E310" s="441">
        <v>55</v>
      </c>
      <c r="F310" s="374"/>
      <c r="G310" s="374"/>
      <c r="H310" s="374"/>
      <c r="I310" s="374"/>
      <c r="J310" s="374"/>
      <c r="K310" s="374"/>
      <c r="L310" s="374"/>
    </row>
    <row r="311" spans="1:12">
      <c r="A311" s="21">
        <f t="shared" si="5"/>
        <v>287</v>
      </c>
      <c r="B311" s="8" t="s">
        <v>191</v>
      </c>
      <c r="C311" s="6" t="s">
        <v>9</v>
      </c>
      <c r="D311" s="375">
        <v>20</v>
      </c>
      <c r="E311" s="375">
        <v>20</v>
      </c>
      <c r="F311" s="375"/>
      <c r="G311" s="375"/>
      <c r="H311" s="375"/>
      <c r="I311" s="375"/>
      <c r="J311" s="375"/>
      <c r="K311" s="375"/>
      <c r="L311" s="375"/>
    </row>
    <row r="312" spans="1:12">
      <c r="A312" s="21">
        <f t="shared" si="5"/>
        <v>288</v>
      </c>
      <c r="B312" s="8" t="s">
        <v>192</v>
      </c>
      <c r="C312" s="6" t="s">
        <v>8</v>
      </c>
      <c r="D312" s="442">
        <v>391.99</v>
      </c>
      <c r="E312" s="442">
        <v>391.99</v>
      </c>
      <c r="F312" s="376"/>
      <c r="G312" s="376"/>
      <c r="H312" s="376"/>
      <c r="I312" s="376"/>
      <c r="J312" s="376"/>
      <c r="K312" s="376"/>
      <c r="L312" s="376"/>
    </row>
    <row r="313" spans="1:12" ht="22.5">
      <c r="A313" s="21">
        <f t="shared" si="5"/>
        <v>289</v>
      </c>
      <c r="B313" s="8" t="s">
        <v>193</v>
      </c>
      <c r="C313" s="6" t="s">
        <v>9</v>
      </c>
      <c r="D313" s="443">
        <v>7</v>
      </c>
      <c r="E313" s="443">
        <v>3</v>
      </c>
      <c r="F313" s="377"/>
      <c r="G313" s="377"/>
      <c r="H313" s="377"/>
      <c r="I313" s="377"/>
      <c r="J313" s="377"/>
      <c r="K313" s="377"/>
      <c r="L313" s="377"/>
    </row>
    <row r="314" spans="1:12" ht="22.5">
      <c r="A314" s="21">
        <f t="shared" si="5"/>
        <v>290</v>
      </c>
      <c r="B314" s="8" t="s">
        <v>194</v>
      </c>
      <c r="C314" s="6" t="s">
        <v>28</v>
      </c>
      <c r="D314" s="378">
        <v>7391</v>
      </c>
      <c r="E314" s="378">
        <v>10300</v>
      </c>
      <c r="F314" s="378">
        <v>10300</v>
      </c>
      <c r="G314" s="378">
        <v>10300</v>
      </c>
      <c r="H314" s="378">
        <v>10300</v>
      </c>
      <c r="I314" s="378">
        <v>10300</v>
      </c>
      <c r="J314" s="378">
        <v>10300</v>
      </c>
      <c r="K314" s="378">
        <v>10300</v>
      </c>
      <c r="L314" s="378">
        <v>10300</v>
      </c>
    </row>
    <row r="315" spans="1:12" s="1" customFormat="1">
      <c r="A315" s="21">
        <f t="shared" si="5"/>
        <v>291</v>
      </c>
      <c r="B315" s="14" t="s">
        <v>195</v>
      </c>
      <c r="C315" s="13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1:12">
      <c r="A316" s="21">
        <f t="shared" si="5"/>
        <v>292</v>
      </c>
      <c r="B316" s="8" t="s">
        <v>197</v>
      </c>
      <c r="C316" s="6" t="s">
        <v>11</v>
      </c>
      <c r="D316" s="444">
        <v>12741326</v>
      </c>
      <c r="E316" s="444">
        <v>12727740.4</v>
      </c>
      <c r="F316" s="444">
        <v>13084779</v>
      </c>
      <c r="G316" s="444">
        <v>13645483.9</v>
      </c>
      <c r="H316" s="444">
        <v>13715151.300000001</v>
      </c>
      <c r="I316" s="444">
        <v>13986620.9</v>
      </c>
      <c r="J316" s="444">
        <v>14128320.199999999</v>
      </c>
      <c r="K316" s="444">
        <v>14406217.800000001</v>
      </c>
      <c r="L316" s="444">
        <v>14639482.800000001</v>
      </c>
    </row>
    <row r="317" spans="1:12" ht="33.75">
      <c r="A317" s="21">
        <f t="shared" si="5"/>
        <v>293</v>
      </c>
      <c r="B317" s="8" t="s">
        <v>198</v>
      </c>
      <c r="C317" s="6" t="s">
        <v>7</v>
      </c>
      <c r="D317" s="445">
        <v>98.3</v>
      </c>
      <c r="E317" s="445">
        <v>96.9</v>
      </c>
      <c r="F317" s="445">
        <v>100.2</v>
      </c>
      <c r="G317" s="445">
        <v>99.89</v>
      </c>
      <c r="H317" s="445">
        <v>100.4</v>
      </c>
      <c r="I317" s="445">
        <v>100</v>
      </c>
      <c r="J317" s="445">
        <v>100.5</v>
      </c>
      <c r="K317" s="445">
        <v>100</v>
      </c>
      <c r="L317" s="445">
        <v>100.6</v>
      </c>
    </row>
    <row r="318" spans="1:12">
      <c r="A318" s="21">
        <f t="shared" si="5"/>
        <v>294</v>
      </c>
      <c r="B318" s="8" t="s">
        <v>199</v>
      </c>
      <c r="C318" s="6" t="s">
        <v>11</v>
      </c>
      <c r="D318" s="446">
        <v>40232.199999999997</v>
      </c>
      <c r="E318" s="446">
        <v>14589.9</v>
      </c>
      <c r="F318" s="446">
        <v>15552.83</v>
      </c>
      <c r="G318" s="446">
        <v>16579.32</v>
      </c>
      <c r="H318" s="446">
        <v>17673.55</v>
      </c>
      <c r="I318" s="446">
        <v>18840.009999999998</v>
      </c>
      <c r="J318" s="446">
        <v>20083.45</v>
      </c>
      <c r="K318" s="446">
        <v>21408.959999999999</v>
      </c>
      <c r="L318" s="446">
        <v>22821.94</v>
      </c>
    </row>
    <row r="319" spans="1:12" ht="33.75">
      <c r="A319" s="21">
        <f t="shared" si="5"/>
        <v>295</v>
      </c>
      <c r="B319" s="8" t="s">
        <v>200</v>
      </c>
      <c r="C319" s="6" t="s">
        <v>7</v>
      </c>
      <c r="D319" s="446">
        <v>14.3</v>
      </c>
      <c r="E319" s="446">
        <v>41.3</v>
      </c>
      <c r="F319" s="446">
        <v>103.5</v>
      </c>
      <c r="G319" s="446">
        <v>102.4</v>
      </c>
      <c r="H319" s="446">
        <v>109.16</v>
      </c>
      <c r="I319" s="446">
        <v>109.8</v>
      </c>
      <c r="J319" s="446">
        <v>109.8</v>
      </c>
      <c r="K319" s="446">
        <v>109.3</v>
      </c>
      <c r="L319" s="446">
        <v>109.4</v>
      </c>
    </row>
    <row r="320" spans="1:12">
      <c r="A320" s="21">
        <f t="shared" si="5"/>
        <v>296</v>
      </c>
      <c r="B320" s="8" t="s">
        <v>201</v>
      </c>
      <c r="C320" s="6" t="s">
        <v>11</v>
      </c>
      <c r="D320" s="447">
        <v>117293</v>
      </c>
      <c r="E320" s="447">
        <v>136036.79999999999</v>
      </c>
      <c r="F320" s="447">
        <v>143757.9</v>
      </c>
      <c r="G320" s="447">
        <v>151026.5</v>
      </c>
      <c r="H320" s="447">
        <v>154145</v>
      </c>
      <c r="I320" s="447">
        <v>159289.60000000001</v>
      </c>
      <c r="J320" s="447">
        <v>164485.79999999999</v>
      </c>
      <c r="K320" s="447">
        <v>168487</v>
      </c>
      <c r="L320" s="447">
        <v>176030.1</v>
      </c>
    </row>
    <row r="321" spans="1:12" ht="33.75">
      <c r="A321" s="21">
        <f t="shared" si="5"/>
        <v>297</v>
      </c>
      <c r="B321" s="8" t="s">
        <v>202</v>
      </c>
      <c r="C321" s="6" t="s">
        <v>7</v>
      </c>
      <c r="D321" s="447">
        <v>117.6</v>
      </c>
      <c r="E321" s="447">
        <v>112.5</v>
      </c>
      <c r="F321" s="447">
        <v>103.3</v>
      </c>
      <c r="G321" s="447">
        <v>101.7</v>
      </c>
      <c r="H321" s="447">
        <v>103.8</v>
      </c>
      <c r="I321" s="447">
        <v>102.3</v>
      </c>
      <c r="J321" s="447">
        <v>103.5</v>
      </c>
      <c r="K321" s="447">
        <v>102</v>
      </c>
      <c r="L321" s="447">
        <v>103.2</v>
      </c>
    </row>
    <row r="322" spans="1:12" s="1" customFormat="1">
      <c r="A322" s="21">
        <f t="shared" si="5"/>
        <v>298</v>
      </c>
      <c r="B322" s="14" t="s">
        <v>203</v>
      </c>
      <c r="C322" s="13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1:12">
      <c r="A323" s="21">
        <f t="shared" si="5"/>
        <v>299</v>
      </c>
      <c r="B323" s="8" t="s">
        <v>204</v>
      </c>
      <c r="C323" s="6" t="s">
        <v>11</v>
      </c>
      <c r="D323" s="448">
        <v>1118750.8</v>
      </c>
      <c r="E323" s="448">
        <v>1221676</v>
      </c>
      <c r="F323" s="448">
        <v>1258326.2</v>
      </c>
      <c r="G323" s="448">
        <v>1283493</v>
      </c>
      <c r="H323" s="448">
        <v>1321242</v>
      </c>
      <c r="I323" s="448">
        <v>1321997</v>
      </c>
      <c r="J323" s="448">
        <v>1395232</v>
      </c>
      <c r="K323" s="448">
        <v>1382809</v>
      </c>
      <c r="L323" s="448">
        <v>1476156</v>
      </c>
    </row>
    <row r="324" spans="1:12" ht="33.75">
      <c r="A324" s="21">
        <f t="shared" si="5"/>
        <v>300</v>
      </c>
      <c r="B324" s="8" t="s">
        <v>205</v>
      </c>
      <c r="C324" s="6" t="s">
        <v>7</v>
      </c>
      <c r="D324" s="448">
        <v>99.88</v>
      </c>
      <c r="E324" s="448">
        <v>106.7</v>
      </c>
      <c r="F324" s="448">
        <v>98.4</v>
      </c>
      <c r="G324" s="448">
        <v>97.5</v>
      </c>
      <c r="H324" s="448">
        <v>100.3</v>
      </c>
      <c r="I324" s="448">
        <v>99.1</v>
      </c>
      <c r="J324" s="448">
        <v>101.6</v>
      </c>
      <c r="K324" s="448">
        <v>100.5</v>
      </c>
      <c r="L324" s="448">
        <v>101.7</v>
      </c>
    </row>
    <row r="325" spans="1:12" ht="22.5">
      <c r="A325" s="21">
        <f t="shared" si="5"/>
        <v>301</v>
      </c>
      <c r="B325" s="381" t="s">
        <v>426</v>
      </c>
      <c r="C325" s="380" t="s">
        <v>11</v>
      </c>
      <c r="D325" s="449">
        <v>74956.3</v>
      </c>
      <c r="E325" s="449">
        <v>81852.3</v>
      </c>
      <c r="F325" s="7"/>
      <c r="G325" s="7"/>
      <c r="H325" s="7"/>
      <c r="I325" s="7"/>
      <c r="J325" s="7"/>
      <c r="K325" s="7"/>
      <c r="L325" s="7"/>
    </row>
    <row r="326" spans="1:12" ht="45">
      <c r="A326" s="21">
        <f t="shared" si="5"/>
        <v>302</v>
      </c>
      <c r="B326" s="381" t="s">
        <v>427</v>
      </c>
      <c r="C326" s="380" t="s">
        <v>7</v>
      </c>
      <c r="D326" s="449">
        <v>98.8</v>
      </c>
      <c r="E326" s="449">
        <v>102.3</v>
      </c>
      <c r="F326" s="7"/>
      <c r="G326" s="7"/>
      <c r="H326" s="7"/>
      <c r="I326" s="7"/>
      <c r="J326" s="7"/>
      <c r="K326" s="7"/>
      <c r="L326" s="7"/>
    </row>
    <row r="327" spans="1:12" ht="22.5">
      <c r="A327" s="21">
        <f t="shared" si="5"/>
        <v>303</v>
      </c>
      <c r="B327" s="381" t="s">
        <v>428</v>
      </c>
      <c r="C327" s="380" t="s">
        <v>11</v>
      </c>
      <c r="D327" s="449">
        <v>101694.44</v>
      </c>
      <c r="E327" s="449">
        <v>111172.52</v>
      </c>
      <c r="F327" s="7"/>
      <c r="G327" s="7"/>
      <c r="H327" s="7"/>
      <c r="I327" s="7"/>
      <c r="J327" s="7"/>
      <c r="K327" s="7"/>
      <c r="L327" s="7"/>
    </row>
    <row r="328" spans="1:12" ht="45">
      <c r="A328" s="21">
        <f t="shared" si="5"/>
        <v>304</v>
      </c>
      <c r="B328" s="381" t="s">
        <v>429</v>
      </c>
      <c r="C328" s="380" t="s">
        <v>7</v>
      </c>
      <c r="D328" s="449">
        <v>96.16</v>
      </c>
      <c r="E328" s="449">
        <v>101.4</v>
      </c>
      <c r="F328" s="7"/>
      <c r="G328" s="7"/>
      <c r="H328" s="7"/>
      <c r="I328" s="7"/>
      <c r="J328" s="7"/>
      <c r="K328" s="7"/>
      <c r="L328" s="7"/>
    </row>
    <row r="329" spans="1:12" ht="22.5">
      <c r="A329" s="21">
        <f t="shared" si="5"/>
        <v>305</v>
      </c>
      <c r="B329" s="381" t="s">
        <v>430</v>
      </c>
      <c r="C329" s="380" t="s">
        <v>11</v>
      </c>
      <c r="D329" s="449">
        <v>185712.63</v>
      </c>
      <c r="E329" s="449">
        <v>202798.22</v>
      </c>
      <c r="F329" s="7"/>
      <c r="G329" s="7"/>
      <c r="H329" s="7"/>
      <c r="I329" s="7"/>
      <c r="J329" s="7"/>
      <c r="K329" s="7"/>
      <c r="L329" s="7"/>
    </row>
    <row r="330" spans="1:12" ht="45">
      <c r="A330" s="21">
        <f t="shared" si="5"/>
        <v>306</v>
      </c>
      <c r="B330" s="381" t="s">
        <v>431</v>
      </c>
      <c r="C330" s="380" t="s">
        <v>7</v>
      </c>
      <c r="D330" s="449">
        <v>101.8</v>
      </c>
      <c r="E330" s="449">
        <v>107.5</v>
      </c>
      <c r="F330" s="7"/>
      <c r="G330" s="7"/>
      <c r="H330" s="7"/>
      <c r="I330" s="7"/>
      <c r="J330" s="7"/>
      <c r="K330" s="7"/>
      <c r="L330" s="7"/>
    </row>
    <row r="331" spans="1:12" ht="22.5">
      <c r="A331" s="21">
        <f t="shared" si="5"/>
        <v>307</v>
      </c>
      <c r="B331" s="382" t="s">
        <v>432</v>
      </c>
      <c r="C331" s="380" t="s">
        <v>11</v>
      </c>
      <c r="D331" s="449">
        <v>159981.35999999999</v>
      </c>
      <c r="E331" s="449">
        <v>174700</v>
      </c>
      <c r="F331" s="7"/>
      <c r="G331" s="7"/>
      <c r="H331" s="7"/>
      <c r="I331" s="7"/>
      <c r="J331" s="7"/>
      <c r="K331" s="7"/>
      <c r="L331" s="7"/>
    </row>
    <row r="332" spans="1:12" ht="45">
      <c r="A332" s="21">
        <f t="shared" si="5"/>
        <v>308</v>
      </c>
      <c r="B332" s="382" t="s">
        <v>433</v>
      </c>
      <c r="C332" s="380" t="s">
        <v>7</v>
      </c>
      <c r="D332" s="449">
        <v>97.9</v>
      </c>
      <c r="E332" s="449">
        <v>103.9</v>
      </c>
      <c r="F332" s="7"/>
      <c r="G332" s="7"/>
      <c r="H332" s="7"/>
      <c r="I332" s="7"/>
      <c r="J332" s="7"/>
      <c r="K332" s="7"/>
      <c r="L332" s="7"/>
    </row>
    <row r="333" spans="1:12" ht="22.5">
      <c r="A333" s="21">
        <f t="shared" si="5"/>
        <v>309</v>
      </c>
      <c r="B333" s="382" t="s">
        <v>434</v>
      </c>
      <c r="C333" s="380" t="s">
        <v>11</v>
      </c>
      <c r="D333" s="449">
        <v>422887.8</v>
      </c>
      <c r="E333" s="449">
        <v>461793.53</v>
      </c>
      <c r="F333" s="7"/>
      <c r="G333" s="7"/>
      <c r="H333" s="7"/>
      <c r="I333" s="7"/>
      <c r="J333" s="7"/>
      <c r="K333" s="7"/>
      <c r="L333" s="7"/>
    </row>
    <row r="334" spans="1:12" ht="45">
      <c r="A334" s="21">
        <f t="shared" si="5"/>
        <v>310</v>
      </c>
      <c r="B334" s="382" t="s">
        <v>435</v>
      </c>
      <c r="C334" s="380" t="s">
        <v>7</v>
      </c>
      <c r="D334" s="449">
        <v>98.3</v>
      </c>
      <c r="E334" s="449">
        <v>103.9</v>
      </c>
      <c r="F334" s="7"/>
      <c r="G334" s="7"/>
      <c r="H334" s="7"/>
      <c r="I334" s="7"/>
      <c r="J334" s="7"/>
      <c r="K334" s="7"/>
      <c r="L334" s="7"/>
    </row>
    <row r="335" spans="1:12" ht="22.5">
      <c r="A335" s="21">
        <f t="shared" si="5"/>
        <v>311</v>
      </c>
      <c r="B335" s="381" t="s">
        <v>436</v>
      </c>
      <c r="C335" s="380" t="s">
        <v>11</v>
      </c>
      <c r="D335" s="449">
        <v>4475</v>
      </c>
      <c r="E335" s="449">
        <v>4886.7</v>
      </c>
      <c r="F335" s="7"/>
      <c r="G335" s="7"/>
      <c r="H335" s="7"/>
      <c r="I335" s="7"/>
      <c r="J335" s="7"/>
      <c r="K335" s="7"/>
      <c r="L335" s="7"/>
    </row>
    <row r="336" spans="1:12" ht="45">
      <c r="A336" s="21">
        <f t="shared" si="5"/>
        <v>312</v>
      </c>
      <c r="B336" s="381" t="s">
        <v>437</v>
      </c>
      <c r="C336" s="380" t="s">
        <v>7</v>
      </c>
      <c r="D336" s="449">
        <v>90.1</v>
      </c>
      <c r="E336" s="449">
        <v>104.3</v>
      </c>
      <c r="F336" s="7"/>
      <c r="G336" s="7"/>
      <c r="H336" s="7"/>
      <c r="I336" s="7"/>
      <c r="J336" s="7"/>
      <c r="K336" s="7"/>
      <c r="L336" s="7"/>
    </row>
    <row r="337" spans="1:12" ht="22.5">
      <c r="A337" s="21">
        <f t="shared" si="5"/>
        <v>313</v>
      </c>
      <c r="B337" s="381" t="s">
        <v>438</v>
      </c>
      <c r="C337" s="380" t="s">
        <v>11</v>
      </c>
      <c r="D337" s="449">
        <v>0</v>
      </c>
      <c r="E337" s="449">
        <v>0</v>
      </c>
      <c r="F337" s="7"/>
      <c r="G337" s="7"/>
      <c r="H337" s="7"/>
      <c r="I337" s="7"/>
      <c r="J337" s="7"/>
      <c r="K337" s="7"/>
      <c r="L337" s="7"/>
    </row>
    <row r="338" spans="1:12" ht="45">
      <c r="A338" s="21">
        <f t="shared" si="5"/>
        <v>314</v>
      </c>
      <c r="B338" s="381" t="s">
        <v>439</v>
      </c>
      <c r="C338" s="380" t="s">
        <v>7</v>
      </c>
      <c r="D338" s="449"/>
      <c r="E338" s="449"/>
      <c r="F338" s="7"/>
      <c r="G338" s="7"/>
      <c r="H338" s="7"/>
      <c r="I338" s="7"/>
      <c r="J338" s="7"/>
      <c r="K338" s="7"/>
      <c r="L338" s="7"/>
    </row>
    <row r="339" spans="1:12" ht="33.75">
      <c r="A339" s="21">
        <f t="shared" si="5"/>
        <v>315</v>
      </c>
      <c r="B339" s="381" t="s">
        <v>440</v>
      </c>
      <c r="C339" s="380" t="s">
        <v>11</v>
      </c>
      <c r="D339" s="449">
        <v>1118.75</v>
      </c>
      <c r="E339" s="449">
        <v>1221.68</v>
      </c>
      <c r="F339" s="7"/>
      <c r="G339" s="7"/>
      <c r="H339" s="7"/>
      <c r="I339" s="7"/>
      <c r="J339" s="7"/>
      <c r="K339" s="7"/>
      <c r="L339" s="7"/>
    </row>
    <row r="340" spans="1:12" ht="56.25">
      <c r="A340" s="21">
        <f t="shared" si="5"/>
        <v>316</v>
      </c>
      <c r="B340" s="381" t="s">
        <v>441</v>
      </c>
      <c r="C340" s="380" t="s">
        <v>7</v>
      </c>
      <c r="D340" s="449">
        <v>68.599999999999994</v>
      </c>
      <c r="E340" s="449">
        <v>104</v>
      </c>
      <c r="F340" s="7"/>
      <c r="G340" s="7"/>
      <c r="H340" s="7"/>
      <c r="I340" s="7"/>
      <c r="J340" s="7"/>
      <c r="K340" s="7"/>
      <c r="L340" s="7"/>
    </row>
    <row r="341" spans="1:12" ht="22.5">
      <c r="A341" s="21">
        <f t="shared" si="5"/>
        <v>317</v>
      </c>
      <c r="B341" s="381" t="s">
        <v>442</v>
      </c>
      <c r="C341" s="380" t="s">
        <v>11</v>
      </c>
      <c r="D341" s="449">
        <v>15662.51</v>
      </c>
      <c r="E341" s="449">
        <v>17103.46</v>
      </c>
      <c r="F341" s="7"/>
      <c r="G341" s="7"/>
      <c r="H341" s="7"/>
      <c r="I341" s="7"/>
      <c r="J341" s="7"/>
      <c r="K341" s="7"/>
      <c r="L341" s="7"/>
    </row>
    <row r="342" spans="1:12" ht="45">
      <c r="A342" s="21">
        <f t="shared" si="5"/>
        <v>318</v>
      </c>
      <c r="B342" s="381" t="s">
        <v>443</v>
      </c>
      <c r="C342" s="380" t="s">
        <v>7</v>
      </c>
      <c r="D342" s="449">
        <v>100.6</v>
      </c>
      <c r="E342" s="449">
        <v>100.1</v>
      </c>
      <c r="F342" s="7"/>
      <c r="G342" s="7"/>
      <c r="H342" s="7"/>
      <c r="I342" s="7"/>
      <c r="J342" s="7"/>
      <c r="K342" s="7"/>
      <c r="L342" s="7"/>
    </row>
    <row r="343" spans="1:12" ht="22.5">
      <c r="A343" s="21">
        <f t="shared" si="5"/>
        <v>319</v>
      </c>
      <c r="B343" s="382" t="s">
        <v>444</v>
      </c>
      <c r="C343" s="380" t="s">
        <v>11</v>
      </c>
      <c r="D343" s="449">
        <v>38149.449999999997</v>
      </c>
      <c r="E343" s="449">
        <v>41536.980000000003</v>
      </c>
      <c r="F343" s="7"/>
      <c r="G343" s="7"/>
      <c r="H343" s="7"/>
      <c r="I343" s="7"/>
      <c r="J343" s="7"/>
      <c r="K343" s="7"/>
      <c r="L343" s="7"/>
    </row>
    <row r="344" spans="1:12" ht="45">
      <c r="A344" s="21">
        <f t="shared" si="5"/>
        <v>320</v>
      </c>
      <c r="B344" s="382" t="s">
        <v>445</v>
      </c>
      <c r="C344" s="380" t="s">
        <v>7</v>
      </c>
      <c r="D344" s="449">
        <v>110.3</v>
      </c>
      <c r="E344" s="449">
        <v>103.7</v>
      </c>
      <c r="F344" s="7"/>
      <c r="G344" s="7"/>
      <c r="H344" s="7"/>
      <c r="I344" s="7"/>
      <c r="J344" s="7"/>
      <c r="K344" s="7"/>
      <c r="L344" s="7"/>
    </row>
    <row r="345" spans="1:12" ht="22.5">
      <c r="A345" s="21">
        <f t="shared" si="5"/>
        <v>321</v>
      </c>
      <c r="B345" s="382" t="s">
        <v>446</v>
      </c>
      <c r="C345" s="380" t="s">
        <v>11</v>
      </c>
      <c r="D345" s="449">
        <v>19018.759999999998</v>
      </c>
      <c r="E345" s="449">
        <v>20768.5</v>
      </c>
      <c r="F345" s="7"/>
      <c r="G345" s="7"/>
      <c r="H345" s="7"/>
      <c r="I345" s="7"/>
      <c r="J345" s="7"/>
      <c r="K345" s="7"/>
      <c r="L345" s="7"/>
    </row>
    <row r="346" spans="1:12" ht="56.25">
      <c r="A346" s="21">
        <f t="shared" si="5"/>
        <v>322</v>
      </c>
      <c r="B346" s="382" t="s">
        <v>447</v>
      </c>
      <c r="C346" s="380" t="s">
        <v>7</v>
      </c>
      <c r="D346" s="449">
        <v>99.3</v>
      </c>
      <c r="E346" s="449">
        <v>106.5</v>
      </c>
      <c r="F346" s="7"/>
      <c r="G346" s="7"/>
      <c r="H346" s="7"/>
      <c r="I346" s="7"/>
      <c r="J346" s="7"/>
      <c r="K346" s="7"/>
      <c r="L346" s="7"/>
    </row>
    <row r="347" spans="1:12" ht="22.5">
      <c r="A347" s="21">
        <f t="shared" si="5"/>
        <v>323</v>
      </c>
      <c r="B347" s="382" t="s">
        <v>448</v>
      </c>
      <c r="C347" s="380" t="s">
        <v>11</v>
      </c>
      <c r="D347" s="449">
        <v>6712.5</v>
      </c>
      <c r="E347" s="449">
        <v>7330.05</v>
      </c>
      <c r="F347" s="7"/>
      <c r="G347" s="7"/>
      <c r="H347" s="7"/>
      <c r="I347" s="7"/>
      <c r="J347" s="7"/>
      <c r="K347" s="7"/>
      <c r="L347" s="7"/>
    </row>
    <row r="348" spans="1:12" ht="45">
      <c r="A348" s="21">
        <f t="shared" si="5"/>
        <v>324</v>
      </c>
      <c r="B348" s="382" t="s">
        <v>449</v>
      </c>
      <c r="C348" s="380" t="s">
        <v>7</v>
      </c>
      <c r="D348" s="449">
        <v>97.4</v>
      </c>
      <c r="E348" s="449">
        <v>103.2</v>
      </c>
      <c r="F348" s="7"/>
      <c r="G348" s="7"/>
      <c r="H348" s="7"/>
      <c r="I348" s="7"/>
      <c r="J348" s="7"/>
      <c r="K348" s="7"/>
      <c r="L348" s="7"/>
    </row>
    <row r="349" spans="1:12" ht="22.5">
      <c r="A349" s="21">
        <f t="shared" si="5"/>
        <v>325</v>
      </c>
      <c r="B349" s="381" t="s">
        <v>450</v>
      </c>
      <c r="C349" s="380" t="s">
        <v>11</v>
      </c>
      <c r="D349" s="449">
        <v>8950</v>
      </c>
      <c r="E349" s="449">
        <v>9773.41</v>
      </c>
      <c r="F349" s="7"/>
      <c r="G349" s="7"/>
      <c r="H349" s="7"/>
      <c r="I349" s="7"/>
      <c r="J349" s="7"/>
      <c r="K349" s="7"/>
      <c r="L349" s="7"/>
    </row>
    <row r="350" spans="1:12" ht="45">
      <c r="A350" s="21">
        <f t="shared" si="5"/>
        <v>326</v>
      </c>
      <c r="B350" s="381" t="s">
        <v>451</v>
      </c>
      <c r="C350" s="380" t="s">
        <v>7</v>
      </c>
      <c r="D350" s="449">
        <v>93.2</v>
      </c>
      <c r="E350" s="449">
        <v>105</v>
      </c>
      <c r="F350" s="7"/>
      <c r="G350" s="7"/>
      <c r="H350" s="7"/>
      <c r="I350" s="7"/>
      <c r="J350" s="7"/>
      <c r="K350" s="7"/>
      <c r="L350" s="7"/>
    </row>
    <row r="351" spans="1:12" ht="22.5">
      <c r="A351" s="21">
        <f t="shared" si="5"/>
        <v>327</v>
      </c>
      <c r="B351" s="381" t="s">
        <v>452</v>
      </c>
      <c r="C351" s="380" t="s">
        <v>11</v>
      </c>
      <c r="D351" s="449">
        <v>50343.78</v>
      </c>
      <c r="E351" s="449">
        <v>54975.42</v>
      </c>
      <c r="F351" s="7"/>
      <c r="G351" s="7"/>
      <c r="H351" s="7"/>
      <c r="I351" s="7"/>
      <c r="J351" s="7"/>
      <c r="K351" s="7"/>
      <c r="L351" s="7"/>
    </row>
    <row r="352" spans="1:12" ht="45">
      <c r="A352" s="21">
        <f t="shared" si="5"/>
        <v>328</v>
      </c>
      <c r="B352" s="381" t="s">
        <v>453</v>
      </c>
      <c r="C352" s="380" t="s">
        <v>7</v>
      </c>
      <c r="D352" s="449">
        <v>100.4</v>
      </c>
      <c r="E352" s="449">
        <v>104</v>
      </c>
      <c r="F352" s="7"/>
      <c r="G352" s="7"/>
      <c r="H352" s="7"/>
      <c r="I352" s="7"/>
      <c r="J352" s="7"/>
      <c r="K352" s="7"/>
      <c r="L352" s="7"/>
    </row>
    <row r="353" spans="1:12" s="379" customFormat="1" ht="22.5">
      <c r="A353" s="21">
        <v>331</v>
      </c>
      <c r="B353" s="381" t="s">
        <v>454</v>
      </c>
      <c r="C353" s="380" t="s">
        <v>11</v>
      </c>
      <c r="D353" s="449">
        <v>45711.3</v>
      </c>
      <c r="E353" s="449"/>
      <c r="F353" s="7"/>
      <c r="G353" s="7"/>
      <c r="H353" s="7"/>
      <c r="I353" s="7"/>
      <c r="J353" s="7"/>
      <c r="K353" s="7"/>
      <c r="L353" s="7"/>
    </row>
    <row r="354" spans="1:12" s="379" customFormat="1" ht="56.25">
      <c r="A354" s="21">
        <v>332</v>
      </c>
      <c r="B354" s="381" t="s">
        <v>455</v>
      </c>
      <c r="C354" s="380" t="s">
        <v>7</v>
      </c>
      <c r="D354" s="449"/>
      <c r="E354" s="449"/>
      <c r="F354" s="7"/>
      <c r="G354" s="7"/>
      <c r="H354" s="7"/>
      <c r="I354" s="7"/>
      <c r="J354" s="7"/>
      <c r="K354" s="7"/>
      <c r="L354" s="7"/>
    </row>
    <row r="355" spans="1:12" s="379" customFormat="1" ht="15" customHeight="1">
      <c r="A355" s="21">
        <v>333</v>
      </c>
      <c r="B355" s="381" t="s">
        <v>456</v>
      </c>
      <c r="C355" s="380" t="s">
        <v>11</v>
      </c>
      <c r="D355" s="449">
        <v>29087.52</v>
      </c>
      <c r="E355" s="449">
        <v>31763.23</v>
      </c>
      <c r="F355" s="7"/>
      <c r="G355" s="7"/>
      <c r="H355" s="7"/>
      <c r="I355" s="7"/>
      <c r="J355" s="7"/>
      <c r="K355" s="7"/>
      <c r="L355" s="7"/>
    </row>
    <row r="356" spans="1:12" s="379" customFormat="1" ht="36.75" customHeight="1">
      <c r="A356" s="21">
        <v>334</v>
      </c>
      <c r="B356" s="381" t="s">
        <v>457</v>
      </c>
      <c r="C356" s="380" t="s">
        <v>7</v>
      </c>
      <c r="D356" s="449">
        <v>101.2</v>
      </c>
      <c r="E356" s="449">
        <v>104.3</v>
      </c>
      <c r="F356" s="7"/>
      <c r="G356" s="7"/>
      <c r="H356" s="7"/>
      <c r="I356" s="7"/>
      <c r="J356" s="7"/>
      <c r="K356" s="7"/>
      <c r="L356" s="7"/>
    </row>
    <row r="357" spans="1:12" s="1" customFormat="1">
      <c r="A357" s="21">
        <v>335</v>
      </c>
      <c r="B357" s="14" t="s">
        <v>206</v>
      </c>
      <c r="C357" s="13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1:12" s="20" customFormat="1">
      <c r="A358" s="21">
        <f t="shared" si="5"/>
        <v>336</v>
      </c>
      <c r="B358" s="18" t="s">
        <v>207</v>
      </c>
      <c r="C358" s="17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2" ht="27" customHeight="1">
      <c r="A359" s="21">
        <f t="shared" si="5"/>
        <v>337</v>
      </c>
      <c r="B359" s="8" t="s">
        <v>208</v>
      </c>
      <c r="C359" s="6" t="s">
        <v>9</v>
      </c>
      <c r="D359" s="450">
        <v>20</v>
      </c>
      <c r="E359" s="450">
        <v>20</v>
      </c>
      <c r="F359" s="450">
        <v>20</v>
      </c>
      <c r="G359" s="450">
        <v>20</v>
      </c>
      <c r="H359" s="450">
        <v>20</v>
      </c>
      <c r="I359" s="450">
        <v>20</v>
      </c>
      <c r="J359" s="450">
        <v>20</v>
      </c>
      <c r="K359" s="450">
        <v>20</v>
      </c>
      <c r="L359" s="450">
        <v>20</v>
      </c>
    </row>
    <row r="360" spans="1:12" ht="67.5">
      <c r="A360" s="21">
        <f t="shared" si="5"/>
        <v>338</v>
      </c>
      <c r="B360" s="8" t="s">
        <v>209</v>
      </c>
      <c r="C360" s="6" t="s">
        <v>196</v>
      </c>
      <c r="D360" s="383">
        <v>3862</v>
      </c>
      <c r="E360" s="383">
        <v>3861</v>
      </c>
      <c r="F360" s="383"/>
      <c r="G360" s="383"/>
      <c r="H360" s="383"/>
      <c r="I360" s="383"/>
      <c r="J360" s="383"/>
      <c r="K360" s="383"/>
      <c r="L360" s="383"/>
    </row>
    <row r="361" spans="1:12" ht="67.5">
      <c r="A361" s="21">
        <f t="shared" si="5"/>
        <v>339</v>
      </c>
      <c r="B361" s="8" t="s">
        <v>210</v>
      </c>
      <c r="C361" s="6" t="s">
        <v>10</v>
      </c>
      <c r="D361" s="451">
        <v>4303</v>
      </c>
      <c r="E361" s="451">
        <v>4126</v>
      </c>
      <c r="F361" s="451">
        <v>4126</v>
      </c>
      <c r="G361" s="451">
        <v>4303</v>
      </c>
      <c r="H361" s="451">
        <v>4126</v>
      </c>
      <c r="I361" s="451">
        <v>4303</v>
      </c>
      <c r="J361" s="451">
        <v>4126</v>
      </c>
      <c r="K361" s="451">
        <v>4303</v>
      </c>
      <c r="L361" s="451">
        <v>4126</v>
      </c>
    </row>
    <row r="362" spans="1:12" ht="56.25">
      <c r="A362" s="21">
        <f t="shared" si="5"/>
        <v>340</v>
      </c>
      <c r="B362" s="8" t="s">
        <v>211</v>
      </c>
      <c r="C362" s="6" t="s">
        <v>7</v>
      </c>
      <c r="D362" s="452">
        <v>89</v>
      </c>
      <c r="E362" s="452">
        <v>0</v>
      </c>
      <c r="F362" s="452">
        <v>104</v>
      </c>
      <c r="G362" s="452">
        <v>89</v>
      </c>
      <c r="H362" s="452">
        <v>89</v>
      </c>
      <c r="I362" s="452">
        <v>89</v>
      </c>
      <c r="J362" s="452">
        <v>89</v>
      </c>
      <c r="K362" s="452">
        <v>0</v>
      </c>
      <c r="L362" s="452">
        <v>89</v>
      </c>
    </row>
    <row r="363" spans="1:12" ht="22.5">
      <c r="A363" s="21">
        <f t="shared" si="5"/>
        <v>341</v>
      </c>
      <c r="B363" s="8" t="s">
        <v>212</v>
      </c>
      <c r="C363" s="6" t="s">
        <v>7</v>
      </c>
      <c r="D363" s="384">
        <v>112</v>
      </c>
      <c r="E363" s="384">
        <v>112</v>
      </c>
      <c r="F363" s="384"/>
      <c r="G363" s="384"/>
      <c r="H363" s="384"/>
      <c r="I363" s="384"/>
      <c r="J363" s="384"/>
      <c r="K363" s="384"/>
      <c r="L363" s="384"/>
    </row>
    <row r="364" spans="1:12" ht="33.75">
      <c r="A364" s="21">
        <f t="shared" ref="A364:A424" si="6">A363+1</f>
        <v>342</v>
      </c>
      <c r="B364" s="8" t="s">
        <v>213</v>
      </c>
      <c r="C364" s="6" t="s">
        <v>10</v>
      </c>
      <c r="D364" s="385">
        <v>118</v>
      </c>
      <c r="E364" s="385">
        <v>89</v>
      </c>
      <c r="F364" s="385">
        <v>90</v>
      </c>
      <c r="G364" s="385">
        <v>89</v>
      </c>
      <c r="H364" s="385">
        <v>89</v>
      </c>
      <c r="I364" s="385">
        <v>89</v>
      </c>
      <c r="J364" s="385">
        <v>89</v>
      </c>
      <c r="K364" s="385">
        <v>89</v>
      </c>
      <c r="L364" s="385">
        <v>89</v>
      </c>
    </row>
    <row r="365" spans="1:12" ht="33.75">
      <c r="A365" s="21">
        <f t="shared" si="6"/>
        <v>343</v>
      </c>
      <c r="B365" s="455" t="s">
        <v>478</v>
      </c>
      <c r="C365" s="453" t="s">
        <v>7</v>
      </c>
      <c r="D365" s="454">
        <v>77.599999999999994</v>
      </c>
      <c r="E365" s="454">
        <v>75.7</v>
      </c>
      <c r="F365" s="454">
        <v>78.400000000000006</v>
      </c>
      <c r="G365" s="454">
        <v>79</v>
      </c>
      <c r="H365" s="454">
        <v>79</v>
      </c>
      <c r="I365" s="454">
        <v>79</v>
      </c>
      <c r="J365" s="454">
        <v>70</v>
      </c>
      <c r="K365" s="454">
        <v>79</v>
      </c>
      <c r="L365" s="454">
        <v>70</v>
      </c>
    </row>
    <row r="366" spans="1:12" s="20" customFormat="1" ht="33.75">
      <c r="A366" s="21">
        <f t="shared" si="6"/>
        <v>344</v>
      </c>
      <c r="B366" s="18" t="s">
        <v>214</v>
      </c>
      <c r="C366" s="17"/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1:12" ht="56.25">
      <c r="A367" s="21">
        <f t="shared" si="6"/>
        <v>345</v>
      </c>
      <c r="B367" s="8" t="s">
        <v>215</v>
      </c>
      <c r="C367" s="6" t="s">
        <v>9</v>
      </c>
      <c r="D367" s="386">
        <v>13</v>
      </c>
      <c r="E367" s="386">
        <v>13</v>
      </c>
      <c r="F367" s="386"/>
      <c r="G367" s="386"/>
      <c r="H367" s="386"/>
      <c r="I367" s="386"/>
      <c r="J367" s="386"/>
      <c r="K367" s="386"/>
      <c r="L367" s="386"/>
    </row>
    <row r="368" spans="1:12" ht="45">
      <c r="A368" s="21">
        <f t="shared" si="6"/>
        <v>346</v>
      </c>
      <c r="B368" s="8" t="s">
        <v>216</v>
      </c>
      <c r="C368" s="6" t="s">
        <v>7</v>
      </c>
      <c r="D368" s="7">
        <v>76.900000000000006</v>
      </c>
      <c r="E368" s="7">
        <v>76.900000000000006</v>
      </c>
      <c r="F368" s="7">
        <v>76.900000000000006</v>
      </c>
      <c r="G368" s="7">
        <v>76.900000000000006</v>
      </c>
      <c r="H368" s="7">
        <v>92.3</v>
      </c>
      <c r="I368" s="7">
        <v>92.3</v>
      </c>
      <c r="J368" s="7">
        <v>92.3</v>
      </c>
      <c r="K368" s="7">
        <v>92.3</v>
      </c>
      <c r="L368" s="7">
        <v>92.3</v>
      </c>
    </row>
    <row r="369" spans="1:12" ht="33.75">
      <c r="A369" s="21">
        <f t="shared" si="6"/>
        <v>347</v>
      </c>
      <c r="B369" s="8" t="s">
        <v>217</v>
      </c>
      <c r="C369" s="6" t="s">
        <v>10</v>
      </c>
      <c r="D369" s="456">
        <v>8816</v>
      </c>
      <c r="E369" s="456">
        <v>9142</v>
      </c>
      <c r="F369" s="387"/>
      <c r="G369" s="387"/>
      <c r="H369" s="387"/>
      <c r="I369" s="387"/>
      <c r="J369" s="387"/>
      <c r="K369" s="387"/>
      <c r="L369" s="387"/>
    </row>
    <row r="370" spans="1:12" ht="33.75">
      <c r="A370" s="21">
        <f t="shared" si="6"/>
        <v>348</v>
      </c>
      <c r="B370" s="8" t="s">
        <v>218</v>
      </c>
      <c r="C370" s="6" t="s">
        <v>10</v>
      </c>
      <c r="D370" s="457">
        <v>12</v>
      </c>
      <c r="E370" s="457">
        <v>14</v>
      </c>
      <c r="F370" s="388"/>
      <c r="G370" s="388"/>
      <c r="H370" s="388"/>
      <c r="I370" s="388"/>
      <c r="J370" s="388"/>
      <c r="K370" s="388"/>
      <c r="L370" s="388"/>
    </row>
    <row r="371" spans="1:12" s="20" customFormat="1" ht="22.5">
      <c r="A371" s="21">
        <f t="shared" si="6"/>
        <v>349</v>
      </c>
      <c r="B371" s="18" t="s">
        <v>219</v>
      </c>
      <c r="C371" s="17"/>
      <c r="D371" s="19"/>
      <c r="E371" s="19"/>
      <c r="F371" s="19"/>
      <c r="G371" s="19"/>
      <c r="H371" s="19"/>
      <c r="I371" s="19"/>
      <c r="J371" s="19"/>
      <c r="K371" s="19"/>
      <c r="L371" s="19"/>
    </row>
    <row r="372" spans="1:12" ht="22.5">
      <c r="A372" s="21">
        <f t="shared" si="6"/>
        <v>350</v>
      </c>
      <c r="B372" s="8" t="s">
        <v>220</v>
      </c>
      <c r="C372" s="6" t="s">
        <v>9</v>
      </c>
      <c r="D372" s="389">
        <v>12</v>
      </c>
      <c r="E372" s="389">
        <v>12</v>
      </c>
      <c r="F372" s="389"/>
      <c r="G372" s="389"/>
      <c r="H372" s="389"/>
      <c r="I372" s="389"/>
      <c r="J372" s="389"/>
      <c r="K372" s="389"/>
      <c r="L372" s="389"/>
    </row>
    <row r="373" spans="1:12" ht="33.75">
      <c r="A373" s="21">
        <v>351</v>
      </c>
      <c r="B373" s="8" t="s">
        <v>221</v>
      </c>
      <c r="C373" s="6" t="s">
        <v>10</v>
      </c>
      <c r="D373" s="458">
        <v>8574</v>
      </c>
      <c r="E373" s="458">
        <v>8906</v>
      </c>
      <c r="F373" s="390"/>
      <c r="G373" s="390"/>
      <c r="H373" s="390"/>
      <c r="I373" s="390"/>
      <c r="J373" s="390"/>
      <c r="K373" s="390"/>
      <c r="L373" s="390"/>
    </row>
    <row r="374" spans="1:12" ht="45">
      <c r="A374" s="21">
        <f t="shared" si="6"/>
        <v>352</v>
      </c>
      <c r="B374" s="8" t="s">
        <v>222</v>
      </c>
      <c r="C374" s="6" t="s">
        <v>10</v>
      </c>
      <c r="D374" s="459">
        <v>18</v>
      </c>
      <c r="E374" s="459">
        <v>19</v>
      </c>
      <c r="F374" s="391"/>
      <c r="G374" s="391"/>
      <c r="H374" s="391"/>
      <c r="I374" s="391"/>
      <c r="J374" s="391"/>
      <c r="K374" s="391"/>
      <c r="L374" s="391"/>
    </row>
    <row r="375" spans="1:12" s="1" customFormat="1" ht="21">
      <c r="A375" s="21">
        <f t="shared" si="6"/>
        <v>353</v>
      </c>
      <c r="B375" s="16" t="s">
        <v>223</v>
      </c>
      <c r="C375" s="13"/>
      <c r="D375" s="15"/>
      <c r="E375" s="15"/>
      <c r="F375" s="15"/>
      <c r="G375" s="15"/>
      <c r="H375" s="15"/>
      <c r="I375" s="15"/>
      <c r="J375" s="15"/>
      <c r="K375" s="15"/>
      <c r="L375" s="15"/>
    </row>
    <row r="376" spans="1:12" ht="33.75">
      <c r="A376" s="21">
        <f t="shared" si="6"/>
        <v>354</v>
      </c>
      <c r="B376" s="8" t="s">
        <v>224</v>
      </c>
      <c r="C376" s="6" t="s">
        <v>9</v>
      </c>
      <c r="D376" s="11">
        <v>1</v>
      </c>
      <c r="E376" s="11">
        <v>1</v>
      </c>
      <c r="F376" s="11"/>
      <c r="G376" s="11"/>
      <c r="H376" s="11"/>
      <c r="I376" s="11"/>
      <c r="J376" s="11"/>
      <c r="K376" s="11"/>
      <c r="L376" s="11"/>
    </row>
    <row r="377" spans="1:12" ht="56.25">
      <c r="A377" s="21">
        <f t="shared" si="6"/>
        <v>355</v>
      </c>
      <c r="B377" s="462" t="s">
        <v>479</v>
      </c>
      <c r="C377" s="460" t="s">
        <v>10</v>
      </c>
      <c r="D377" s="461">
        <v>1085</v>
      </c>
      <c r="E377" s="461">
        <v>787</v>
      </c>
      <c r="F377" s="461">
        <v>925</v>
      </c>
      <c r="G377" s="461">
        <v>925</v>
      </c>
      <c r="H377" s="461">
        <v>925</v>
      </c>
      <c r="I377" s="461">
        <v>754</v>
      </c>
      <c r="J377" s="461">
        <v>754</v>
      </c>
      <c r="K377" s="461">
        <v>523</v>
      </c>
      <c r="L377" s="461">
        <v>523</v>
      </c>
    </row>
    <row r="378" spans="1:12" s="1" customFormat="1">
      <c r="A378" s="21">
        <f t="shared" si="6"/>
        <v>356</v>
      </c>
      <c r="B378" s="16" t="s">
        <v>225</v>
      </c>
      <c r="C378" s="13"/>
      <c r="D378" s="15"/>
      <c r="E378" s="15"/>
      <c r="F378" s="15"/>
      <c r="G378" s="15"/>
      <c r="H378" s="15"/>
      <c r="I378" s="15"/>
      <c r="J378" s="15"/>
      <c r="K378" s="15"/>
      <c r="L378" s="15"/>
    </row>
    <row r="379" spans="1:12" ht="22.5">
      <c r="A379" s="21">
        <f t="shared" si="6"/>
        <v>357</v>
      </c>
      <c r="B379" s="8" t="s">
        <v>226</v>
      </c>
      <c r="C379" s="6" t="s">
        <v>9</v>
      </c>
      <c r="D379" s="11">
        <v>6</v>
      </c>
      <c r="E379" s="11">
        <v>6</v>
      </c>
      <c r="F379" s="11"/>
      <c r="G379" s="11"/>
      <c r="H379" s="11"/>
      <c r="I379" s="11"/>
      <c r="J379" s="11"/>
      <c r="K379" s="11"/>
      <c r="L379" s="11"/>
    </row>
    <row r="380" spans="1:12" ht="45">
      <c r="A380" s="21">
        <f t="shared" si="6"/>
        <v>358</v>
      </c>
      <c r="B380" s="8" t="s">
        <v>227</v>
      </c>
      <c r="C380" s="6" t="s">
        <v>10</v>
      </c>
      <c r="D380" s="463">
        <v>3080</v>
      </c>
      <c r="E380" s="463">
        <v>3081</v>
      </c>
      <c r="F380" s="11"/>
      <c r="G380" s="11"/>
      <c r="H380" s="11"/>
      <c r="I380" s="11"/>
      <c r="J380" s="11"/>
      <c r="K380" s="11"/>
      <c r="L380" s="11"/>
    </row>
    <row r="381" spans="1:12" ht="56.25">
      <c r="A381" s="21">
        <f t="shared" si="6"/>
        <v>359</v>
      </c>
      <c r="B381" s="8" t="s">
        <v>228</v>
      </c>
      <c r="C381" s="6" t="s">
        <v>10</v>
      </c>
      <c r="D381" s="465">
        <v>9016</v>
      </c>
      <c r="E381" s="465">
        <v>8053</v>
      </c>
      <c r="F381" s="465"/>
      <c r="G381" s="465"/>
      <c r="H381" s="465"/>
      <c r="I381" s="465"/>
      <c r="J381" s="465"/>
      <c r="K381" s="465"/>
      <c r="L381" s="465"/>
    </row>
    <row r="382" spans="1:12" ht="67.5">
      <c r="A382" s="21">
        <f t="shared" si="6"/>
        <v>360</v>
      </c>
      <c r="B382" s="8" t="s">
        <v>229</v>
      </c>
      <c r="C382" s="6" t="s">
        <v>7</v>
      </c>
      <c r="D382" s="464">
        <v>90</v>
      </c>
      <c r="E382" s="464">
        <v>92</v>
      </c>
      <c r="F382" s="464">
        <v>89.28</v>
      </c>
      <c r="G382" s="464">
        <v>79.459999999999994</v>
      </c>
      <c r="H382" s="464">
        <v>89.28</v>
      </c>
      <c r="I382" s="464">
        <v>79.459999999999994</v>
      </c>
      <c r="J382" s="464">
        <v>89.28</v>
      </c>
      <c r="K382" s="464">
        <v>79.459999999999994</v>
      </c>
      <c r="L382" s="464">
        <v>89.28</v>
      </c>
    </row>
    <row r="383" spans="1:12">
      <c r="A383" s="21">
        <f t="shared" si="6"/>
        <v>361</v>
      </c>
      <c r="B383" s="8" t="s">
        <v>230</v>
      </c>
      <c r="C383" s="6"/>
      <c r="D383" s="7"/>
      <c r="E383" s="7"/>
      <c r="F383" s="7"/>
      <c r="G383" s="7"/>
      <c r="H383" s="7"/>
      <c r="I383" s="7"/>
      <c r="J383" s="7"/>
      <c r="K383" s="7"/>
      <c r="L383" s="7"/>
    </row>
    <row r="384" spans="1:12" ht="22.5">
      <c r="A384" s="21">
        <f t="shared" si="6"/>
        <v>362</v>
      </c>
      <c r="B384" s="8" t="s">
        <v>231</v>
      </c>
      <c r="C384" s="6" t="s">
        <v>10</v>
      </c>
      <c r="D384" s="466">
        <v>607</v>
      </c>
      <c r="E384" s="466">
        <v>610</v>
      </c>
      <c r="F384" s="392"/>
      <c r="G384" s="392"/>
      <c r="H384" s="392"/>
      <c r="I384" s="392"/>
      <c r="J384" s="392"/>
      <c r="K384" s="392"/>
      <c r="L384" s="392"/>
    </row>
    <row r="385" spans="1:12" s="1" customFormat="1">
      <c r="A385" s="21">
        <f t="shared" si="6"/>
        <v>363</v>
      </c>
      <c r="B385" s="14" t="s">
        <v>232</v>
      </c>
      <c r="C385" s="13"/>
      <c r="D385" s="15"/>
      <c r="E385" s="15"/>
      <c r="F385" s="15"/>
      <c r="G385" s="15"/>
      <c r="H385" s="15"/>
      <c r="I385" s="15"/>
      <c r="J385" s="15"/>
      <c r="K385" s="15"/>
      <c r="L385" s="15"/>
    </row>
    <row r="386" spans="1:12" ht="33.75">
      <c r="A386" s="21">
        <f t="shared" si="6"/>
        <v>364</v>
      </c>
      <c r="B386" s="469" t="s">
        <v>233</v>
      </c>
      <c r="C386" s="467" t="s">
        <v>10</v>
      </c>
      <c r="D386" s="471">
        <v>21695</v>
      </c>
      <c r="E386" s="471">
        <v>23540</v>
      </c>
      <c r="F386" s="471">
        <v>24825</v>
      </c>
      <c r="G386" s="471">
        <v>25818</v>
      </c>
      <c r="H386" s="471">
        <v>25818</v>
      </c>
      <c r="I386" s="471">
        <v>26811</v>
      </c>
      <c r="J386" s="471">
        <v>26811</v>
      </c>
      <c r="K386" s="471">
        <v>27142</v>
      </c>
      <c r="L386" s="471">
        <v>27142</v>
      </c>
    </row>
    <row r="387" spans="1:12" ht="33.75">
      <c r="A387" s="21">
        <f t="shared" si="6"/>
        <v>365</v>
      </c>
      <c r="B387" s="470" t="s">
        <v>480</v>
      </c>
      <c r="C387" s="467" t="s">
        <v>10</v>
      </c>
      <c r="D387" s="471">
        <v>15654</v>
      </c>
      <c r="E387" s="471">
        <v>14750</v>
      </c>
      <c r="F387" s="471">
        <v>14897</v>
      </c>
      <c r="G387" s="471">
        <v>15045</v>
      </c>
      <c r="H387" s="471">
        <v>15195</v>
      </c>
      <c r="I387" s="471">
        <v>15346</v>
      </c>
      <c r="J387" s="471">
        <v>15500</v>
      </c>
      <c r="K387" s="471">
        <v>15654</v>
      </c>
      <c r="L387" s="471">
        <v>15810</v>
      </c>
    </row>
    <row r="388" spans="1:12" ht="33.75">
      <c r="A388" s="21">
        <f t="shared" si="6"/>
        <v>366</v>
      </c>
      <c r="B388" s="470" t="s">
        <v>481</v>
      </c>
      <c r="C388" s="467" t="s">
        <v>10</v>
      </c>
      <c r="D388" s="471">
        <v>6665</v>
      </c>
      <c r="E388" s="471">
        <v>11971</v>
      </c>
      <c r="F388" s="471"/>
      <c r="G388" s="471"/>
      <c r="H388" s="471"/>
      <c r="I388" s="471"/>
      <c r="J388" s="471"/>
      <c r="K388" s="471"/>
      <c r="L388" s="471"/>
    </row>
    <row r="389" spans="1:12" ht="45">
      <c r="A389" s="21">
        <f t="shared" si="6"/>
        <v>367</v>
      </c>
      <c r="B389" s="469" t="s">
        <v>482</v>
      </c>
      <c r="C389" s="467" t="s">
        <v>7</v>
      </c>
      <c r="D389" s="468">
        <v>78.959999999999994</v>
      </c>
      <c r="E389" s="468">
        <v>74.400000000000006</v>
      </c>
      <c r="F389" s="468">
        <v>75.14</v>
      </c>
      <c r="G389" s="468">
        <v>75.89</v>
      </c>
      <c r="H389" s="468">
        <v>76.64</v>
      </c>
      <c r="I389" s="468">
        <v>77.41</v>
      </c>
      <c r="J389" s="468">
        <v>78.180000000000007</v>
      </c>
      <c r="K389" s="468">
        <v>78.959999999999994</v>
      </c>
      <c r="L389" s="468">
        <v>79.75</v>
      </c>
    </row>
    <row r="390" spans="1:12" ht="33.75">
      <c r="A390" s="21">
        <f t="shared" si="6"/>
        <v>368</v>
      </c>
      <c r="B390" s="469" t="s">
        <v>234</v>
      </c>
      <c r="C390" s="467" t="s">
        <v>7</v>
      </c>
      <c r="D390" s="468">
        <v>20.73</v>
      </c>
      <c r="E390" s="468">
        <v>37.24</v>
      </c>
      <c r="F390" s="468"/>
      <c r="G390" s="468"/>
      <c r="H390" s="468"/>
      <c r="I390" s="468"/>
      <c r="J390" s="468"/>
      <c r="K390" s="468"/>
      <c r="L390" s="468"/>
    </row>
    <row r="391" spans="1:12" s="1" customFormat="1">
      <c r="A391" s="21">
        <v>369</v>
      </c>
      <c r="B391" s="14" t="s">
        <v>235</v>
      </c>
      <c r="C391" s="13"/>
      <c r="D391" s="15"/>
      <c r="E391" s="15"/>
      <c r="F391" s="15"/>
      <c r="G391" s="15"/>
      <c r="H391" s="15"/>
      <c r="I391" s="15"/>
      <c r="J391" s="15"/>
      <c r="K391" s="15"/>
      <c r="L391" s="15"/>
    </row>
    <row r="392" spans="1:12" ht="22.5">
      <c r="A392" s="21">
        <f t="shared" si="6"/>
        <v>370</v>
      </c>
      <c r="B392" s="8" t="s">
        <v>236</v>
      </c>
      <c r="C392" s="6" t="s">
        <v>9</v>
      </c>
      <c r="D392" s="11">
        <v>10</v>
      </c>
      <c r="E392" s="11">
        <v>10</v>
      </c>
      <c r="F392" s="11"/>
      <c r="G392" s="11"/>
      <c r="H392" s="11"/>
      <c r="I392" s="11"/>
      <c r="J392" s="11"/>
      <c r="K392" s="11"/>
      <c r="L392" s="11"/>
    </row>
    <row r="393" spans="1:12" ht="22.5">
      <c r="A393" s="21">
        <f t="shared" si="6"/>
        <v>371</v>
      </c>
      <c r="B393" s="8" t="s">
        <v>237</v>
      </c>
      <c r="C393" s="6" t="s">
        <v>10</v>
      </c>
      <c r="D393" s="472">
        <v>31670</v>
      </c>
      <c r="E393" s="472">
        <v>31676</v>
      </c>
      <c r="F393" s="472">
        <v>31676</v>
      </c>
      <c r="G393" s="472">
        <v>31676</v>
      </c>
      <c r="H393" s="472">
        <v>31676</v>
      </c>
      <c r="I393" s="472">
        <v>31676</v>
      </c>
      <c r="J393" s="472">
        <v>31676</v>
      </c>
      <c r="K393" s="472">
        <v>31676</v>
      </c>
      <c r="L393" s="472">
        <v>31676</v>
      </c>
    </row>
    <row r="394" spans="1:12" ht="22.5">
      <c r="A394" s="21">
        <f t="shared" si="6"/>
        <v>372</v>
      </c>
      <c r="B394" s="8" t="s">
        <v>238</v>
      </c>
      <c r="C394" s="6" t="s">
        <v>10</v>
      </c>
      <c r="D394" s="473">
        <v>222489</v>
      </c>
      <c r="E394" s="473">
        <v>237796</v>
      </c>
      <c r="F394" s="393"/>
      <c r="G394" s="393"/>
      <c r="H394" s="393"/>
      <c r="I394" s="393"/>
      <c r="J394" s="393"/>
      <c r="K394" s="393"/>
      <c r="L394" s="393"/>
    </row>
    <row r="395" spans="1:12">
      <c r="A395" s="21">
        <f t="shared" si="6"/>
        <v>373</v>
      </c>
      <c r="B395" s="8" t="s">
        <v>239</v>
      </c>
      <c r="C395" s="6" t="s">
        <v>9</v>
      </c>
      <c r="D395" s="474">
        <v>1</v>
      </c>
      <c r="E395" s="474">
        <v>1</v>
      </c>
      <c r="F395" s="394"/>
      <c r="G395" s="394"/>
      <c r="H395" s="394"/>
      <c r="I395" s="394"/>
      <c r="J395" s="394"/>
      <c r="K395" s="394"/>
      <c r="L395" s="394"/>
    </row>
    <row r="396" spans="1:12" ht="22.5">
      <c r="A396" s="21">
        <f t="shared" si="6"/>
        <v>374</v>
      </c>
      <c r="B396" s="8" t="s">
        <v>240</v>
      </c>
      <c r="C396" s="6" t="s">
        <v>10</v>
      </c>
      <c r="D396" s="474">
        <v>500</v>
      </c>
      <c r="E396" s="474">
        <v>500</v>
      </c>
      <c r="F396" s="395"/>
      <c r="G396" s="395"/>
      <c r="H396" s="395"/>
      <c r="I396" s="395"/>
      <c r="J396" s="395"/>
      <c r="K396" s="395"/>
      <c r="L396" s="395"/>
    </row>
    <row r="397" spans="1:12">
      <c r="A397" s="21">
        <f t="shared" si="6"/>
        <v>375</v>
      </c>
      <c r="B397" s="8" t="s">
        <v>241</v>
      </c>
      <c r="C397" s="6" t="s">
        <v>9</v>
      </c>
      <c r="D397" s="474">
        <v>1</v>
      </c>
      <c r="E397" s="474">
        <v>1</v>
      </c>
      <c r="F397" s="395"/>
      <c r="G397" s="395"/>
      <c r="H397" s="395"/>
      <c r="I397" s="395"/>
      <c r="J397" s="395"/>
      <c r="K397" s="395"/>
      <c r="L397" s="395"/>
    </row>
    <row r="398" spans="1:12" ht="22.5">
      <c r="A398" s="21">
        <f t="shared" si="6"/>
        <v>376</v>
      </c>
      <c r="B398" s="8" t="s">
        <v>242</v>
      </c>
      <c r="C398" s="6" t="s">
        <v>10</v>
      </c>
      <c r="D398" s="474">
        <v>409</v>
      </c>
      <c r="E398" s="474">
        <v>540</v>
      </c>
      <c r="F398" s="395"/>
      <c r="G398" s="395"/>
      <c r="H398" s="395"/>
      <c r="I398" s="395"/>
      <c r="J398" s="395"/>
      <c r="K398" s="395"/>
      <c r="L398" s="395"/>
    </row>
    <row r="399" spans="1:12" ht="60" customHeight="1">
      <c r="A399" s="21">
        <f t="shared" si="6"/>
        <v>377</v>
      </c>
      <c r="B399" s="8" t="s">
        <v>243</v>
      </c>
      <c r="C399" s="6" t="s">
        <v>7</v>
      </c>
      <c r="D399" s="475">
        <v>44.1</v>
      </c>
      <c r="E399" s="475">
        <v>42.86</v>
      </c>
      <c r="F399" s="475">
        <v>45.71</v>
      </c>
      <c r="G399" s="475">
        <v>45.71</v>
      </c>
      <c r="H399" s="475">
        <v>45.71</v>
      </c>
      <c r="I399" s="475">
        <v>45.71</v>
      </c>
      <c r="J399" s="475">
        <v>45.71</v>
      </c>
      <c r="K399" s="475">
        <v>45.71</v>
      </c>
      <c r="L399" s="475">
        <v>45.71</v>
      </c>
    </row>
    <row r="400" spans="1:12" ht="33.75">
      <c r="A400" s="21">
        <f t="shared" si="6"/>
        <v>378</v>
      </c>
      <c r="B400" s="8" t="s">
        <v>244</v>
      </c>
      <c r="C400" s="6" t="s">
        <v>7</v>
      </c>
      <c r="D400" s="475">
        <v>67</v>
      </c>
      <c r="E400" s="475">
        <v>66.7</v>
      </c>
      <c r="F400" s="475">
        <v>66.7</v>
      </c>
      <c r="G400" s="475">
        <v>66.7</v>
      </c>
      <c r="H400" s="475">
        <v>66.7</v>
      </c>
      <c r="I400" s="475">
        <v>66.7</v>
      </c>
      <c r="J400" s="475">
        <v>66.7</v>
      </c>
      <c r="K400" s="475">
        <v>66.7</v>
      </c>
      <c r="L400" s="475">
        <v>66.7</v>
      </c>
    </row>
    <row r="401" spans="1:12" ht="22.5">
      <c r="A401" s="21">
        <f t="shared" si="6"/>
        <v>379</v>
      </c>
      <c r="B401" s="8" t="s">
        <v>245</v>
      </c>
      <c r="C401" s="6" t="s">
        <v>7</v>
      </c>
      <c r="D401" s="476">
        <v>100</v>
      </c>
      <c r="E401" s="476">
        <v>100</v>
      </c>
      <c r="F401" s="476">
        <v>100</v>
      </c>
      <c r="G401" s="476">
        <v>100</v>
      </c>
      <c r="H401" s="476">
        <v>100</v>
      </c>
      <c r="I401" s="476">
        <v>100</v>
      </c>
      <c r="J401" s="476">
        <v>100</v>
      </c>
      <c r="K401" s="476">
        <v>100</v>
      </c>
      <c r="L401" s="476">
        <v>100</v>
      </c>
    </row>
    <row r="402" spans="1:12" ht="22.5">
      <c r="A402" s="21">
        <f t="shared" si="6"/>
        <v>380</v>
      </c>
      <c r="B402" s="8" t="s">
        <v>246</v>
      </c>
      <c r="C402" s="6" t="s">
        <v>7</v>
      </c>
      <c r="D402" s="477">
        <v>0</v>
      </c>
      <c r="E402" s="478">
        <v>0</v>
      </c>
      <c r="F402" s="478">
        <v>0</v>
      </c>
      <c r="G402" s="478">
        <v>0</v>
      </c>
      <c r="H402" s="478">
        <v>0</v>
      </c>
      <c r="I402" s="478">
        <v>0</v>
      </c>
      <c r="J402" s="478">
        <v>0</v>
      </c>
      <c r="K402" s="478">
        <v>0</v>
      </c>
      <c r="L402" s="478">
        <v>0</v>
      </c>
    </row>
    <row r="403" spans="1:12" ht="67.5">
      <c r="A403" s="21">
        <f t="shared" si="6"/>
        <v>381</v>
      </c>
      <c r="B403" s="8" t="s">
        <v>247</v>
      </c>
      <c r="C403" s="6" t="s">
        <v>7</v>
      </c>
      <c r="D403" s="7"/>
      <c r="E403" s="7"/>
      <c r="F403" s="7"/>
      <c r="G403" s="7"/>
      <c r="H403" s="7"/>
      <c r="I403" s="7"/>
      <c r="J403" s="7"/>
      <c r="K403" s="7"/>
      <c r="L403" s="7"/>
    </row>
    <row r="404" spans="1:12" s="1" customFormat="1">
      <c r="A404" s="21">
        <f t="shared" si="6"/>
        <v>382</v>
      </c>
      <c r="B404" s="14" t="s">
        <v>248</v>
      </c>
      <c r="C404" s="13"/>
      <c r="D404" s="15"/>
      <c r="E404" s="15"/>
      <c r="F404" s="15"/>
      <c r="G404" s="15"/>
      <c r="H404" s="15"/>
      <c r="I404" s="15"/>
      <c r="J404" s="15"/>
      <c r="K404" s="15"/>
      <c r="L404" s="15"/>
    </row>
    <row r="405" spans="1:12" ht="45">
      <c r="A405" s="21">
        <f t="shared" si="6"/>
        <v>383</v>
      </c>
      <c r="B405" s="8" t="s">
        <v>249</v>
      </c>
      <c r="C405" s="6" t="s">
        <v>10</v>
      </c>
      <c r="D405" s="479">
        <v>21975</v>
      </c>
      <c r="E405" s="479">
        <v>22286</v>
      </c>
      <c r="F405" s="479">
        <v>22327</v>
      </c>
      <c r="G405" s="479">
        <v>22637</v>
      </c>
      <c r="H405" s="479">
        <v>22253</v>
      </c>
      <c r="I405" s="479">
        <v>22316</v>
      </c>
      <c r="J405" s="479">
        <v>22276</v>
      </c>
      <c r="K405" s="479">
        <v>21996</v>
      </c>
      <c r="L405" s="479">
        <v>22297</v>
      </c>
    </row>
    <row r="406" spans="1:12" ht="56.25">
      <c r="A406" s="21">
        <f t="shared" si="6"/>
        <v>384</v>
      </c>
      <c r="B406" s="481" t="s">
        <v>483</v>
      </c>
      <c r="C406" s="480" t="s">
        <v>10</v>
      </c>
      <c r="D406" s="482">
        <v>21953</v>
      </c>
      <c r="E406" s="482">
        <v>22270</v>
      </c>
      <c r="F406" s="396"/>
      <c r="G406" s="396"/>
      <c r="H406" s="396"/>
      <c r="I406" s="396"/>
      <c r="J406" s="396"/>
      <c r="K406" s="396"/>
      <c r="L406" s="396"/>
    </row>
    <row r="407" spans="1:12" ht="45">
      <c r="A407" s="21">
        <f t="shared" si="6"/>
        <v>385</v>
      </c>
      <c r="B407" s="8" t="s">
        <v>250</v>
      </c>
      <c r="C407" s="6" t="s">
        <v>7</v>
      </c>
      <c r="D407" s="483">
        <v>8.84</v>
      </c>
      <c r="E407" s="483">
        <v>8.64</v>
      </c>
      <c r="F407" s="483">
        <v>8.56</v>
      </c>
      <c r="G407" s="483">
        <v>8.48</v>
      </c>
      <c r="H407" s="483">
        <v>8.48</v>
      </c>
      <c r="I407" s="483">
        <v>8.4600000000000009</v>
      </c>
      <c r="J407" s="483">
        <v>8.4600000000000009</v>
      </c>
      <c r="K407" s="483">
        <v>8.4499999999999993</v>
      </c>
      <c r="L407" s="483">
        <v>8.4499999999999993</v>
      </c>
    </row>
    <row r="408" spans="1:12" ht="33.75">
      <c r="A408" s="21">
        <f t="shared" si="6"/>
        <v>386</v>
      </c>
      <c r="B408" s="8" t="s">
        <v>251</v>
      </c>
      <c r="C408" s="6" t="s">
        <v>9</v>
      </c>
      <c r="D408" s="484">
        <v>2601</v>
      </c>
      <c r="E408" s="484">
        <v>2540</v>
      </c>
      <c r="F408" s="484">
        <v>2517</v>
      </c>
      <c r="G408" s="484">
        <v>2495</v>
      </c>
      <c r="H408" s="484">
        <v>2495</v>
      </c>
      <c r="I408" s="484">
        <v>2489</v>
      </c>
      <c r="J408" s="484">
        <v>2489</v>
      </c>
      <c r="K408" s="484">
        <v>2484</v>
      </c>
      <c r="L408" s="484">
        <v>2484</v>
      </c>
    </row>
    <row r="409" spans="1:12" s="1" customFormat="1">
      <c r="A409" s="21">
        <f t="shared" si="6"/>
        <v>387</v>
      </c>
      <c r="B409" s="14" t="s">
        <v>252</v>
      </c>
      <c r="C409" s="13"/>
      <c r="D409" s="15"/>
      <c r="E409" s="15"/>
      <c r="F409" s="15"/>
      <c r="G409" s="15"/>
      <c r="H409" s="15"/>
      <c r="I409" s="15"/>
      <c r="J409" s="15"/>
      <c r="K409" s="15"/>
      <c r="L409" s="15"/>
    </row>
    <row r="410" spans="1:12" ht="22.5">
      <c r="A410" s="21">
        <f t="shared" si="6"/>
        <v>388</v>
      </c>
      <c r="B410" s="8" t="s">
        <v>253</v>
      </c>
      <c r="C410" s="6" t="s">
        <v>10</v>
      </c>
      <c r="D410" s="397"/>
      <c r="E410" s="397"/>
      <c r="F410" s="397"/>
      <c r="G410" s="397"/>
      <c r="H410" s="397"/>
      <c r="I410" s="397"/>
      <c r="J410" s="397"/>
      <c r="K410" s="397"/>
      <c r="L410" s="397"/>
    </row>
    <row r="411" spans="1:12" s="1" customFormat="1">
      <c r="A411" s="21">
        <f t="shared" si="6"/>
        <v>389</v>
      </c>
      <c r="B411" s="14" t="s">
        <v>254</v>
      </c>
      <c r="C411" s="13"/>
      <c r="D411" s="15"/>
      <c r="E411" s="15"/>
      <c r="F411" s="15"/>
      <c r="G411" s="15"/>
      <c r="H411" s="15"/>
      <c r="I411" s="15"/>
      <c r="J411" s="15"/>
      <c r="K411" s="15"/>
      <c r="L411" s="15"/>
    </row>
    <row r="412" spans="1:12">
      <c r="A412" s="21">
        <f t="shared" si="6"/>
        <v>390</v>
      </c>
      <c r="B412" s="8" t="s">
        <v>255</v>
      </c>
      <c r="C412" s="6"/>
      <c r="D412" s="7"/>
      <c r="E412" s="7"/>
      <c r="F412" s="7"/>
      <c r="G412" s="7"/>
      <c r="H412" s="7"/>
      <c r="I412" s="7"/>
      <c r="J412" s="7"/>
      <c r="K412" s="7"/>
      <c r="L412" s="7"/>
    </row>
    <row r="413" spans="1:12" hidden="1">
      <c r="A413" s="21">
        <f t="shared" si="6"/>
        <v>391</v>
      </c>
      <c r="B413" s="9" t="s">
        <v>256</v>
      </c>
      <c r="C413" s="6" t="s">
        <v>11</v>
      </c>
      <c r="D413" s="7">
        <v>5463652.9800000004</v>
      </c>
      <c r="E413" s="7">
        <v>5480203.5999999996</v>
      </c>
      <c r="F413" s="7">
        <v>5474124.3799999999</v>
      </c>
      <c r="G413" s="7">
        <v>5498135.0199999996</v>
      </c>
      <c r="H413" s="7">
        <v>5525840.4000000004</v>
      </c>
      <c r="I413" s="7">
        <v>5530097.2800000003</v>
      </c>
      <c r="J413" s="7">
        <v>5611569.9800000004</v>
      </c>
      <c r="K413" s="7">
        <v>5540728.8499999996</v>
      </c>
      <c r="L413" s="7">
        <v>5661027.9400000004</v>
      </c>
    </row>
    <row r="414" spans="1:12">
      <c r="A414" s="21">
        <v>398</v>
      </c>
      <c r="B414" s="8" t="s">
        <v>257</v>
      </c>
      <c r="C414" s="6" t="s">
        <v>71</v>
      </c>
      <c r="D414" s="485">
        <v>17922</v>
      </c>
      <c r="E414" s="485">
        <v>19967.900000000001</v>
      </c>
      <c r="F414" s="485">
        <v>20645.900000000001</v>
      </c>
      <c r="G414" s="485">
        <v>20986.799999999999</v>
      </c>
      <c r="H414" s="485">
        <v>21120.799999999999</v>
      </c>
      <c r="I414" s="485">
        <v>21468.7</v>
      </c>
      <c r="J414" s="485">
        <v>21687.599999999999</v>
      </c>
      <c r="K414" s="485">
        <v>21988.7</v>
      </c>
      <c r="L414" s="485">
        <v>22256</v>
      </c>
    </row>
    <row r="415" spans="1:12" ht="33.75">
      <c r="A415" s="21">
        <f t="shared" si="6"/>
        <v>399</v>
      </c>
      <c r="B415" s="8" t="s">
        <v>258</v>
      </c>
      <c r="C415" s="6" t="s">
        <v>7</v>
      </c>
      <c r="D415" s="485">
        <v>100.7</v>
      </c>
      <c r="E415" s="485">
        <v>103.3</v>
      </c>
      <c r="F415" s="485">
        <v>103.4</v>
      </c>
      <c r="G415" s="485">
        <v>101.7</v>
      </c>
      <c r="H415" s="485">
        <v>102.3</v>
      </c>
      <c r="I415" s="485">
        <v>102.3</v>
      </c>
      <c r="J415" s="485">
        <v>102.7</v>
      </c>
      <c r="K415" s="485">
        <v>102.4</v>
      </c>
      <c r="L415" s="485">
        <v>102.6</v>
      </c>
    </row>
    <row r="416" spans="1:12" ht="41.25" customHeight="1">
      <c r="A416" s="21">
        <f t="shared" si="6"/>
        <v>400</v>
      </c>
      <c r="B416" s="8" t="s">
        <v>259</v>
      </c>
      <c r="C416" s="6" t="s">
        <v>7</v>
      </c>
      <c r="D416" s="486">
        <v>95.1</v>
      </c>
      <c r="E416" s="486">
        <v>100.4</v>
      </c>
      <c r="F416" s="486">
        <v>99.7</v>
      </c>
      <c r="G416" s="486">
        <v>97.8</v>
      </c>
      <c r="H416" s="486">
        <v>98.5</v>
      </c>
      <c r="I416" s="486">
        <v>98.5</v>
      </c>
      <c r="J416" s="486">
        <v>98.8</v>
      </c>
      <c r="K416" s="486">
        <v>98.6</v>
      </c>
      <c r="L416" s="486">
        <v>98.8</v>
      </c>
    </row>
    <row r="417" spans="1:12">
      <c r="A417" s="21">
        <f t="shared" si="6"/>
        <v>401</v>
      </c>
      <c r="B417" s="8" t="s">
        <v>260</v>
      </c>
      <c r="C417" s="6"/>
      <c r="D417" s="7"/>
      <c r="E417" s="7"/>
      <c r="F417" s="7"/>
      <c r="G417" s="7"/>
      <c r="H417" s="7"/>
      <c r="I417" s="7"/>
      <c r="J417" s="7"/>
      <c r="K417" s="7"/>
      <c r="L417" s="7"/>
    </row>
    <row r="418" spans="1:12" ht="33.75">
      <c r="A418" s="21">
        <f t="shared" si="6"/>
        <v>402</v>
      </c>
      <c r="B418" s="8" t="s">
        <v>261</v>
      </c>
      <c r="C418" s="6" t="s">
        <v>11</v>
      </c>
      <c r="D418" s="488">
        <v>5435980.4000000004</v>
      </c>
      <c r="E418" s="488">
        <v>5622060.5999999996</v>
      </c>
      <c r="F418" s="488">
        <v>6202640.54</v>
      </c>
      <c r="G418" s="488">
        <v>6236386.9299999997</v>
      </c>
      <c r="H418" s="488">
        <v>6358294.4100000001</v>
      </c>
      <c r="I418" s="488">
        <v>6338785.0199999996</v>
      </c>
      <c r="J418" s="488">
        <v>6486534.54</v>
      </c>
      <c r="K418" s="488">
        <v>6456820.3099999996</v>
      </c>
      <c r="L418" s="488">
        <v>6697000.1600000001</v>
      </c>
    </row>
    <row r="419" spans="1:12" s="487" customFormat="1" ht="56.25">
      <c r="A419" s="407"/>
      <c r="B419" s="493" t="s">
        <v>458</v>
      </c>
      <c r="C419" s="489" t="s">
        <v>11</v>
      </c>
      <c r="D419" s="490">
        <v>33664</v>
      </c>
      <c r="E419" s="490">
        <v>38006</v>
      </c>
      <c r="F419" s="490">
        <v>38120.019999999997</v>
      </c>
      <c r="G419" s="490">
        <v>38234.379999999997</v>
      </c>
      <c r="H419" s="490">
        <v>38234.379999999997</v>
      </c>
      <c r="I419" s="490">
        <v>39113.769999999997</v>
      </c>
      <c r="J419" s="490">
        <v>39113.769999999997</v>
      </c>
      <c r="K419" s="490">
        <v>40013.379999999997</v>
      </c>
      <c r="L419" s="490">
        <v>40013.379999999997</v>
      </c>
    </row>
    <row r="420" spans="1:12" s="487" customFormat="1" ht="56.25">
      <c r="A420" s="407"/>
      <c r="B420" s="493" t="s">
        <v>459</v>
      </c>
      <c r="C420" s="489" t="s">
        <v>11</v>
      </c>
      <c r="D420" s="490">
        <v>600079.6</v>
      </c>
      <c r="E420" s="490">
        <v>622466.80000000005</v>
      </c>
      <c r="F420" s="490">
        <v>639273.4</v>
      </c>
      <c r="G420" s="490">
        <v>656533.78</v>
      </c>
      <c r="H420" s="490">
        <v>656533.78</v>
      </c>
      <c r="I420" s="490">
        <v>674260.2</v>
      </c>
      <c r="J420" s="490">
        <v>674260.2</v>
      </c>
      <c r="K420" s="490">
        <v>692465.22</v>
      </c>
      <c r="L420" s="490">
        <v>692465.22</v>
      </c>
    </row>
    <row r="421" spans="1:12" s="487" customFormat="1" ht="67.5">
      <c r="A421" s="407"/>
      <c r="B421" s="493" t="s">
        <v>484</v>
      </c>
      <c r="C421" s="489" t="s">
        <v>11</v>
      </c>
      <c r="D421" s="490">
        <v>199560.2</v>
      </c>
      <c r="E421" s="490">
        <v>227453.3</v>
      </c>
      <c r="F421" s="490">
        <v>233594.54</v>
      </c>
      <c r="G421" s="490">
        <v>239901.6</v>
      </c>
      <c r="H421" s="490">
        <v>239901.6</v>
      </c>
      <c r="I421" s="490">
        <v>246378.93</v>
      </c>
      <c r="J421" s="490">
        <v>246378.93</v>
      </c>
      <c r="K421" s="490">
        <v>253031.16</v>
      </c>
      <c r="L421" s="490">
        <v>253031.16</v>
      </c>
    </row>
    <row r="422" spans="1:12" s="487" customFormat="1" ht="78.75">
      <c r="A422" s="407"/>
      <c r="B422" s="493" t="s">
        <v>485</v>
      </c>
      <c r="C422" s="489" t="s">
        <v>11</v>
      </c>
      <c r="D422" s="490">
        <v>95588.7</v>
      </c>
      <c r="E422" s="490">
        <v>96680</v>
      </c>
      <c r="F422" s="490">
        <v>97743.48</v>
      </c>
      <c r="G422" s="490">
        <v>98818.66</v>
      </c>
      <c r="H422" s="490">
        <v>98818.66</v>
      </c>
      <c r="I422" s="490">
        <v>99905.66</v>
      </c>
      <c r="J422" s="490">
        <v>99905.66</v>
      </c>
      <c r="K422" s="490">
        <v>101004.62</v>
      </c>
      <c r="L422" s="490">
        <v>101004.62</v>
      </c>
    </row>
    <row r="423" spans="1:12" ht="47.25" customHeight="1">
      <c r="A423" s="21">
        <f>A418+1</f>
        <v>403</v>
      </c>
      <c r="B423" s="492" t="s">
        <v>460</v>
      </c>
      <c r="C423" s="489" t="s">
        <v>11</v>
      </c>
      <c r="D423" s="490">
        <v>39688.5</v>
      </c>
      <c r="E423" s="490">
        <v>41569</v>
      </c>
      <c r="F423" s="490">
        <v>42026.26</v>
      </c>
      <c r="G423" s="490">
        <v>42488.54</v>
      </c>
      <c r="H423" s="490">
        <v>42488.54</v>
      </c>
      <c r="I423" s="490">
        <v>42955.92</v>
      </c>
      <c r="J423" s="490">
        <v>42955.92</v>
      </c>
      <c r="K423" s="490">
        <v>43428.44</v>
      </c>
      <c r="L423" s="490">
        <v>43428.44</v>
      </c>
    </row>
    <row r="424" spans="1:12" ht="44.25" customHeight="1">
      <c r="A424" s="21">
        <f t="shared" si="6"/>
        <v>404</v>
      </c>
      <c r="B424" s="492" t="s">
        <v>486</v>
      </c>
      <c r="C424" s="489" t="s">
        <v>11</v>
      </c>
      <c r="D424" s="490">
        <v>190504</v>
      </c>
      <c r="E424" s="490">
        <v>76266.8</v>
      </c>
      <c r="F424" s="490">
        <v>77105.73</v>
      </c>
      <c r="G424" s="490">
        <v>77953.899999999994</v>
      </c>
      <c r="H424" s="490">
        <v>77953.899999999994</v>
      </c>
      <c r="I424" s="490">
        <v>78811.399999999994</v>
      </c>
      <c r="J424" s="490">
        <v>78811.399999999994</v>
      </c>
      <c r="K424" s="490">
        <v>79678.31</v>
      </c>
      <c r="L424" s="490">
        <v>79678.31</v>
      </c>
    </row>
    <row r="425" spans="1:12" ht="56.25">
      <c r="A425" s="21">
        <f t="shared" ref="A425:A462" si="7">A424+1</f>
        <v>405</v>
      </c>
      <c r="B425" s="492" t="s">
        <v>487</v>
      </c>
      <c r="C425" s="489" t="s">
        <v>11</v>
      </c>
      <c r="D425" s="490">
        <v>210317.6</v>
      </c>
      <c r="E425" s="490">
        <v>162970.1</v>
      </c>
      <c r="F425" s="490">
        <v>164762.76999999999</v>
      </c>
      <c r="G425" s="490">
        <v>166575.16</v>
      </c>
      <c r="H425" s="490">
        <v>166575.16</v>
      </c>
      <c r="I425" s="490">
        <v>168407.48</v>
      </c>
      <c r="J425" s="490">
        <v>168407.48</v>
      </c>
      <c r="K425" s="490">
        <v>170259.97</v>
      </c>
      <c r="L425" s="490">
        <v>170259.97</v>
      </c>
    </row>
    <row r="426" spans="1:12" ht="45">
      <c r="A426" s="21">
        <f t="shared" si="7"/>
        <v>406</v>
      </c>
      <c r="B426" s="492" t="s">
        <v>461</v>
      </c>
      <c r="C426" s="489" t="s">
        <v>11</v>
      </c>
      <c r="D426" s="490">
        <v>940175.2</v>
      </c>
      <c r="E426" s="490">
        <v>1009495.9</v>
      </c>
      <c r="F426" s="490">
        <v>1020600.35</v>
      </c>
      <c r="G426" s="490">
        <v>1031826.96</v>
      </c>
      <c r="H426" s="490">
        <v>1031826.96</v>
      </c>
      <c r="I426" s="490">
        <v>1043177.05</v>
      </c>
      <c r="J426" s="490">
        <v>1043177.05</v>
      </c>
      <c r="K426" s="490">
        <v>1054652</v>
      </c>
      <c r="L426" s="490">
        <v>1054652</v>
      </c>
    </row>
    <row r="427" spans="1:12" ht="56.25">
      <c r="A427" s="21">
        <f t="shared" si="7"/>
        <v>407</v>
      </c>
      <c r="B427" s="492" t="s">
        <v>462</v>
      </c>
      <c r="C427" s="489" t="s">
        <v>11</v>
      </c>
      <c r="D427" s="490">
        <v>961952.92</v>
      </c>
      <c r="E427" s="490">
        <v>1003774.5</v>
      </c>
      <c r="F427" s="490">
        <v>1014816.02</v>
      </c>
      <c r="G427" s="490">
        <v>1025979</v>
      </c>
      <c r="H427" s="490">
        <v>1025979</v>
      </c>
      <c r="I427" s="490">
        <v>1037264.76</v>
      </c>
      <c r="J427" s="490">
        <v>1037264.76</v>
      </c>
      <c r="K427" s="490">
        <v>1048674.67</v>
      </c>
      <c r="L427" s="490">
        <v>1048674.67</v>
      </c>
    </row>
    <row r="428" spans="1:12" ht="68.25" customHeight="1">
      <c r="A428" s="21">
        <f t="shared" si="7"/>
        <v>408</v>
      </c>
      <c r="B428" s="492" t="s">
        <v>463</v>
      </c>
      <c r="C428" s="489" t="s">
        <v>11</v>
      </c>
      <c r="D428" s="490">
        <v>138320</v>
      </c>
      <c r="E428" s="490">
        <v>163298</v>
      </c>
      <c r="F428" s="490">
        <v>165094.28</v>
      </c>
      <c r="G428" s="490">
        <v>166910.31</v>
      </c>
      <c r="H428" s="490">
        <v>166910.31</v>
      </c>
      <c r="I428" s="490">
        <v>168746.32</v>
      </c>
      <c r="J428" s="490">
        <v>168746.32</v>
      </c>
      <c r="K428" s="490">
        <v>170602.54</v>
      </c>
      <c r="L428" s="490">
        <v>170602.54</v>
      </c>
    </row>
    <row r="429" spans="1:12" ht="121.5" customHeight="1">
      <c r="A429" s="21">
        <f t="shared" si="7"/>
        <v>409</v>
      </c>
      <c r="B429" s="491" t="s">
        <v>262</v>
      </c>
      <c r="C429" s="489" t="s">
        <v>11</v>
      </c>
      <c r="D429" s="490">
        <v>4669735.8</v>
      </c>
      <c r="E429" s="490">
        <v>4822873.4000000004</v>
      </c>
      <c r="F429" s="490">
        <v>4875925</v>
      </c>
      <c r="G429" s="490">
        <v>4929560.18</v>
      </c>
      <c r="H429" s="490">
        <v>4929560.18</v>
      </c>
      <c r="I429" s="490">
        <v>4983785.34</v>
      </c>
      <c r="J429" s="490">
        <v>4983785.34</v>
      </c>
      <c r="K429" s="490">
        <v>5038606.9800000004</v>
      </c>
      <c r="L429" s="490">
        <v>5038606.9800000004</v>
      </c>
    </row>
    <row r="430" spans="1:12" ht="50.25" customHeight="1">
      <c r="A430" s="21">
        <f t="shared" si="7"/>
        <v>410</v>
      </c>
      <c r="B430" s="8" t="s">
        <v>262</v>
      </c>
      <c r="C430" s="6" t="s">
        <v>11</v>
      </c>
      <c r="D430" s="400">
        <v>4679451.7</v>
      </c>
      <c r="E430" s="400">
        <v>4669735.8</v>
      </c>
      <c r="F430" s="400">
        <v>4879873.9000000004</v>
      </c>
      <c r="G430" s="400">
        <v>4977471.38</v>
      </c>
      <c r="H430" s="400">
        <v>5111863.1100000003</v>
      </c>
      <c r="I430" s="400">
        <v>5111863.1100000003</v>
      </c>
      <c r="J430" s="400">
        <v>5260107.1399999997</v>
      </c>
      <c r="K430" s="400">
        <v>5244771.55</v>
      </c>
      <c r="L430" s="400">
        <v>5417910.3499999996</v>
      </c>
    </row>
    <row r="431" spans="1:12" s="1" customFormat="1">
      <c r="A431" s="21">
        <f t="shared" si="7"/>
        <v>411</v>
      </c>
      <c r="B431" s="16" t="s">
        <v>263</v>
      </c>
      <c r="C431" s="13"/>
      <c r="D431" s="15"/>
      <c r="E431" s="15"/>
      <c r="F431" s="15"/>
      <c r="G431" s="15"/>
      <c r="H431" s="15"/>
      <c r="I431" s="15"/>
      <c r="J431" s="15"/>
      <c r="K431" s="15"/>
      <c r="L431" s="15"/>
    </row>
    <row r="432" spans="1:12" ht="33.75">
      <c r="A432" s="21">
        <f t="shared" si="7"/>
        <v>412</v>
      </c>
      <c r="B432" s="8" t="s">
        <v>264</v>
      </c>
      <c r="C432" s="6" t="s">
        <v>71</v>
      </c>
      <c r="D432" s="494">
        <v>25878.2</v>
      </c>
      <c r="E432" s="494">
        <v>27962.1</v>
      </c>
      <c r="F432" s="494">
        <v>31353.07</v>
      </c>
      <c r="G432" s="494">
        <v>32074.240000000002</v>
      </c>
      <c r="H432" s="494">
        <v>32701.22</v>
      </c>
      <c r="I432" s="494">
        <v>33132.54</v>
      </c>
      <c r="J432" s="494">
        <v>33904.82</v>
      </c>
      <c r="K432" s="494">
        <v>34271.870000000003</v>
      </c>
      <c r="L432" s="494">
        <v>35546.71</v>
      </c>
    </row>
    <row r="433" spans="1:12" ht="56.25" hidden="1">
      <c r="A433" s="21">
        <f t="shared" si="7"/>
        <v>413</v>
      </c>
      <c r="B433" s="9" t="s">
        <v>265</v>
      </c>
      <c r="C433" s="6" t="s">
        <v>71</v>
      </c>
      <c r="D433" s="7">
        <v>16081.5</v>
      </c>
      <c r="E433" s="7">
        <v>18081.3</v>
      </c>
      <c r="F433" s="7">
        <v>20071.400000000001</v>
      </c>
      <c r="G433" s="7">
        <v>22008.5</v>
      </c>
      <c r="H433" s="7">
        <v>22100</v>
      </c>
      <c r="I433" s="7">
        <v>23985.9</v>
      </c>
      <c r="J433" s="7">
        <v>24004.9</v>
      </c>
      <c r="K433" s="7">
        <v>26400.2</v>
      </c>
      <c r="L433" s="7">
        <v>26008.9</v>
      </c>
    </row>
    <row r="434" spans="1:12" ht="78.75" hidden="1">
      <c r="A434" s="21">
        <f t="shared" si="7"/>
        <v>414</v>
      </c>
      <c r="B434" s="9" t="s">
        <v>266</v>
      </c>
      <c r="C434" s="6" t="s">
        <v>71</v>
      </c>
      <c r="D434" s="7">
        <v>31314.2</v>
      </c>
      <c r="E434" s="7">
        <v>33967.9</v>
      </c>
      <c r="F434" s="7">
        <v>35617.9</v>
      </c>
      <c r="G434" s="7">
        <v>38271.9</v>
      </c>
      <c r="H434" s="7">
        <v>38250.699999999997</v>
      </c>
      <c r="I434" s="7">
        <v>40650.699999999997</v>
      </c>
      <c r="J434" s="7">
        <v>40720.6</v>
      </c>
      <c r="K434" s="7">
        <v>43250.9</v>
      </c>
      <c r="L434" s="7">
        <v>43420.5</v>
      </c>
    </row>
    <row r="435" spans="1:12" ht="56.25" hidden="1">
      <c r="A435" s="21">
        <f t="shared" si="7"/>
        <v>415</v>
      </c>
      <c r="B435" s="10" t="s">
        <v>267</v>
      </c>
      <c r="C435" s="6" t="s">
        <v>71</v>
      </c>
      <c r="D435" s="7">
        <v>30753.1</v>
      </c>
      <c r="E435" s="7">
        <v>32990.6</v>
      </c>
      <c r="F435" s="7">
        <v>34530.6</v>
      </c>
      <c r="G435" s="7">
        <v>36534.6</v>
      </c>
      <c r="H435" s="7">
        <v>36640.699999999997</v>
      </c>
      <c r="I435" s="7">
        <v>38540.800000000003</v>
      </c>
      <c r="J435" s="7">
        <v>38550.9</v>
      </c>
      <c r="K435" s="7">
        <v>40150.800000000003</v>
      </c>
      <c r="L435" s="7">
        <v>40250.9</v>
      </c>
    </row>
    <row r="436" spans="1:12" ht="56.25" hidden="1">
      <c r="A436" s="21">
        <f t="shared" si="7"/>
        <v>416</v>
      </c>
      <c r="B436" s="10" t="s">
        <v>268</v>
      </c>
      <c r="C436" s="6" t="s">
        <v>71</v>
      </c>
      <c r="D436" s="7">
        <v>30778</v>
      </c>
      <c r="E436" s="7">
        <v>33775.9</v>
      </c>
      <c r="F436" s="7">
        <v>36780</v>
      </c>
      <c r="G436" s="7">
        <v>38985.5</v>
      </c>
      <c r="H436" s="7">
        <v>38900.5</v>
      </c>
      <c r="I436" s="7">
        <v>40150.800000000003</v>
      </c>
      <c r="J436" s="7">
        <v>40200.9</v>
      </c>
      <c r="K436" s="7">
        <v>41900.9</v>
      </c>
      <c r="L436" s="7">
        <v>42040</v>
      </c>
    </row>
    <row r="437" spans="1:12" ht="45" hidden="1">
      <c r="A437" s="21">
        <f t="shared" si="7"/>
        <v>417</v>
      </c>
      <c r="B437" s="9" t="s">
        <v>269</v>
      </c>
      <c r="C437" s="6" t="s">
        <v>71</v>
      </c>
      <c r="D437" s="7">
        <v>16512.3</v>
      </c>
      <c r="E437" s="7">
        <v>23966.5</v>
      </c>
      <c r="F437" s="7">
        <v>25980.2</v>
      </c>
      <c r="G437" s="7">
        <v>27850.6</v>
      </c>
      <c r="H437" s="7">
        <v>27950.5</v>
      </c>
      <c r="I437" s="7">
        <v>29951.5</v>
      </c>
      <c r="J437" s="7">
        <v>29895.8</v>
      </c>
      <c r="K437" s="7">
        <v>31851.5</v>
      </c>
      <c r="L437" s="7">
        <v>31900.5</v>
      </c>
    </row>
    <row r="438" spans="1:12" ht="45" hidden="1">
      <c r="A438" s="21">
        <f t="shared" si="7"/>
        <v>418</v>
      </c>
      <c r="B438" s="9" t="s">
        <v>270</v>
      </c>
      <c r="C438" s="6" t="s">
        <v>71</v>
      </c>
      <c r="D438" s="7">
        <v>20761.099999999999</v>
      </c>
      <c r="E438" s="7">
        <v>22390.7</v>
      </c>
      <c r="F438" s="7">
        <v>24070</v>
      </c>
      <c r="G438" s="7">
        <v>25570.9</v>
      </c>
      <c r="H438" s="7">
        <v>25600.799999999999</v>
      </c>
      <c r="I438" s="7">
        <v>27140.5</v>
      </c>
      <c r="J438" s="7">
        <v>28810.9</v>
      </c>
      <c r="K438" s="7">
        <v>28845.5</v>
      </c>
      <c r="L438" s="7">
        <v>28900.9</v>
      </c>
    </row>
    <row r="439" spans="1:12" ht="56.25" hidden="1">
      <c r="A439" s="21">
        <f t="shared" si="7"/>
        <v>419</v>
      </c>
      <c r="B439" s="9" t="s">
        <v>271</v>
      </c>
      <c r="C439" s="6" t="s">
        <v>71</v>
      </c>
      <c r="D439" s="7">
        <v>20703.099999999999</v>
      </c>
      <c r="E439" s="7">
        <v>20844.3</v>
      </c>
      <c r="F439" s="7">
        <v>21585.3</v>
      </c>
      <c r="G439" s="7">
        <v>22326.3</v>
      </c>
      <c r="H439" s="7">
        <v>22405.9</v>
      </c>
      <c r="I439" s="7">
        <v>23067.8</v>
      </c>
      <c r="J439" s="7">
        <v>23109.200000000001</v>
      </c>
      <c r="K439" s="7">
        <v>32851</v>
      </c>
      <c r="L439" s="7">
        <v>32900.1</v>
      </c>
    </row>
    <row r="440" spans="1:12" ht="67.5" hidden="1">
      <c r="A440" s="21">
        <f t="shared" si="7"/>
        <v>420</v>
      </c>
      <c r="B440" s="9" t="s">
        <v>272</v>
      </c>
      <c r="C440" s="6" t="s">
        <v>71</v>
      </c>
      <c r="D440" s="7">
        <v>21109.1</v>
      </c>
      <c r="E440" s="7">
        <v>22262</v>
      </c>
      <c r="F440" s="7">
        <v>23414.9</v>
      </c>
      <c r="G440" s="7">
        <v>24567.8</v>
      </c>
      <c r="H440" s="7">
        <v>24510.2</v>
      </c>
      <c r="I440" s="7">
        <v>26873.599999999999</v>
      </c>
      <c r="J440" s="7">
        <v>26850.3</v>
      </c>
      <c r="K440" s="7">
        <v>28750.3</v>
      </c>
      <c r="L440" s="7">
        <v>28800.2</v>
      </c>
    </row>
    <row r="441" spans="1:12" ht="67.5" hidden="1">
      <c r="A441" s="21">
        <f t="shared" si="7"/>
        <v>421</v>
      </c>
      <c r="B441" s="10" t="s">
        <v>273</v>
      </c>
      <c r="C441" s="6" t="s">
        <v>71</v>
      </c>
      <c r="D441" s="7">
        <v>21848.9</v>
      </c>
      <c r="E441" s="7">
        <v>22998.1</v>
      </c>
      <c r="F441" s="7">
        <v>24147.3</v>
      </c>
      <c r="G441" s="7">
        <v>25247.4</v>
      </c>
      <c r="H441" s="7">
        <v>25340.2</v>
      </c>
      <c r="I441" s="7">
        <v>26301.7</v>
      </c>
      <c r="J441" s="7">
        <v>26297.5</v>
      </c>
      <c r="K441" s="7">
        <v>27397.5</v>
      </c>
      <c r="L441" s="7">
        <v>27410.9</v>
      </c>
    </row>
    <row r="442" spans="1:12" ht="135" hidden="1">
      <c r="A442" s="21">
        <f t="shared" si="7"/>
        <v>422</v>
      </c>
      <c r="B442" s="9" t="s">
        <v>274</v>
      </c>
      <c r="C442" s="6" t="s">
        <v>71</v>
      </c>
      <c r="D442" s="7">
        <v>143511.5</v>
      </c>
      <c r="E442" s="7">
        <v>143687.20000000001</v>
      </c>
      <c r="F442" s="7">
        <v>143862.6</v>
      </c>
      <c r="G442" s="7">
        <v>144038</v>
      </c>
      <c r="H442" s="7">
        <v>144028</v>
      </c>
      <c r="I442" s="7">
        <v>144213.4</v>
      </c>
      <c r="J442" s="7">
        <v>144200.9</v>
      </c>
      <c r="K442" s="7">
        <v>144393.79999999999</v>
      </c>
      <c r="L442" s="7">
        <v>144240.79999999999</v>
      </c>
    </row>
    <row r="443" spans="1:12" s="1" customFormat="1">
      <c r="A443" s="21">
        <v>413</v>
      </c>
      <c r="B443" s="14" t="s">
        <v>275</v>
      </c>
      <c r="C443" s="13"/>
      <c r="D443" s="15"/>
      <c r="E443" s="15"/>
      <c r="F443" s="15"/>
      <c r="G443" s="15"/>
      <c r="H443" s="15"/>
      <c r="I443" s="15"/>
      <c r="J443" s="15"/>
      <c r="K443" s="15"/>
      <c r="L443" s="15"/>
    </row>
    <row r="444" spans="1:12" ht="22.5">
      <c r="A444" s="21">
        <f t="shared" si="7"/>
        <v>414</v>
      </c>
      <c r="B444" s="8" t="s">
        <v>276</v>
      </c>
      <c r="C444" s="6" t="s">
        <v>53</v>
      </c>
      <c r="D444" s="495">
        <v>4852.8500000000004</v>
      </c>
      <c r="E444" s="495">
        <v>4419.51</v>
      </c>
      <c r="F444" s="495">
        <v>4419.51</v>
      </c>
      <c r="G444" s="495">
        <v>4419.51</v>
      </c>
      <c r="H444" s="495">
        <v>4419.51</v>
      </c>
      <c r="I444" s="495">
        <v>4419.51</v>
      </c>
      <c r="J444" s="495">
        <v>4419.51</v>
      </c>
      <c r="K444" s="495">
        <v>4419.51</v>
      </c>
      <c r="L444" s="495">
        <v>4419.51</v>
      </c>
    </row>
    <row r="445" spans="1:12" ht="22.5">
      <c r="A445" s="21">
        <f t="shared" si="7"/>
        <v>415</v>
      </c>
      <c r="B445" s="9" t="s">
        <v>277</v>
      </c>
      <c r="C445" s="6" t="s">
        <v>53</v>
      </c>
      <c r="D445" s="495">
        <v>4111.3900000000003</v>
      </c>
      <c r="E445" s="495">
        <v>3672.06</v>
      </c>
      <c r="F445" s="495">
        <v>3672.06</v>
      </c>
      <c r="G445" s="495">
        <v>3672.06</v>
      </c>
      <c r="H445" s="495">
        <v>3672.06</v>
      </c>
      <c r="I445" s="495">
        <v>3672.06</v>
      </c>
      <c r="J445" s="495">
        <v>3672.06</v>
      </c>
      <c r="K445" s="495">
        <v>3672.06</v>
      </c>
      <c r="L445" s="495">
        <v>3672.06</v>
      </c>
    </row>
    <row r="446" spans="1:12" ht="22.5">
      <c r="A446" s="21">
        <f t="shared" si="7"/>
        <v>416</v>
      </c>
      <c r="B446" s="8" t="s">
        <v>278</v>
      </c>
      <c r="C446" s="6" t="s">
        <v>53</v>
      </c>
      <c r="D446" s="495">
        <v>115.7</v>
      </c>
      <c r="E446" s="495">
        <v>107.02</v>
      </c>
      <c r="F446" s="495">
        <v>107.02</v>
      </c>
      <c r="G446" s="495">
        <v>107.02</v>
      </c>
      <c r="H446" s="495">
        <v>107.02</v>
      </c>
      <c r="I446" s="495">
        <v>107.02</v>
      </c>
      <c r="J446" s="495">
        <v>107.02</v>
      </c>
      <c r="K446" s="495">
        <v>107.02</v>
      </c>
      <c r="L446" s="495">
        <v>107.02</v>
      </c>
    </row>
    <row r="447" spans="1:12" ht="33.75">
      <c r="A447" s="21">
        <f t="shared" si="7"/>
        <v>417</v>
      </c>
      <c r="B447" s="9" t="s">
        <v>279</v>
      </c>
      <c r="C447" s="6" t="s">
        <v>53</v>
      </c>
      <c r="D447" s="495">
        <v>115.7</v>
      </c>
      <c r="E447" s="495">
        <v>107.02</v>
      </c>
      <c r="F447" s="495">
        <v>107.02</v>
      </c>
      <c r="G447" s="495">
        <v>107.02</v>
      </c>
      <c r="H447" s="495">
        <v>107.02</v>
      </c>
      <c r="I447" s="495">
        <v>107.02</v>
      </c>
      <c r="J447" s="495">
        <v>107.02</v>
      </c>
      <c r="K447" s="495">
        <v>107.02</v>
      </c>
      <c r="L447" s="495">
        <v>107.02</v>
      </c>
    </row>
    <row r="448" spans="1:12" ht="33.75">
      <c r="A448" s="21">
        <f t="shared" si="7"/>
        <v>418</v>
      </c>
      <c r="B448" s="9" t="s">
        <v>280</v>
      </c>
      <c r="C448" s="6" t="s">
        <v>53</v>
      </c>
      <c r="D448" s="496">
        <v>3384.12</v>
      </c>
      <c r="E448" s="496">
        <v>3009.99</v>
      </c>
      <c r="F448" s="496">
        <v>3009.99</v>
      </c>
      <c r="G448" s="496">
        <v>3009.99</v>
      </c>
      <c r="H448" s="496">
        <v>3009.99</v>
      </c>
      <c r="I448" s="496">
        <v>3009.99</v>
      </c>
      <c r="J448" s="496">
        <v>3009.99</v>
      </c>
      <c r="K448" s="496">
        <v>3009.99</v>
      </c>
      <c r="L448" s="496">
        <v>3009.99</v>
      </c>
    </row>
    <row r="449" spans="1:12" ht="22.5">
      <c r="A449" s="21">
        <f t="shared" si="7"/>
        <v>419</v>
      </c>
      <c r="B449" s="8" t="s">
        <v>281</v>
      </c>
      <c r="C449" s="6" t="s">
        <v>9</v>
      </c>
      <c r="D449" s="401">
        <v>2</v>
      </c>
      <c r="E449" s="401">
        <v>2</v>
      </c>
      <c r="F449" s="401">
        <v>2</v>
      </c>
      <c r="G449" s="401">
        <v>2</v>
      </c>
      <c r="H449" s="401">
        <v>2</v>
      </c>
      <c r="I449" s="401">
        <v>2</v>
      </c>
      <c r="J449" s="401">
        <v>2</v>
      </c>
      <c r="K449" s="401">
        <v>2</v>
      </c>
      <c r="L449" s="401">
        <v>2</v>
      </c>
    </row>
    <row r="450" spans="1:12" ht="32.25" customHeight="1">
      <c r="A450" s="21">
        <f t="shared" si="7"/>
        <v>420</v>
      </c>
      <c r="B450" s="8" t="s">
        <v>282</v>
      </c>
      <c r="C450" s="6" t="s">
        <v>53</v>
      </c>
      <c r="D450" s="497">
        <v>2332.8000000000002</v>
      </c>
      <c r="E450" s="497">
        <v>2332.8000000000002</v>
      </c>
      <c r="F450" s="497">
        <v>2332.8000000000002</v>
      </c>
      <c r="G450" s="497">
        <v>2332.8000000000002</v>
      </c>
      <c r="H450" s="497">
        <v>2332.8000000000002</v>
      </c>
      <c r="I450" s="497">
        <v>2332.8000000000002</v>
      </c>
      <c r="J450" s="497">
        <v>2332.8000000000002</v>
      </c>
      <c r="K450" s="497">
        <v>2332.8000000000002</v>
      </c>
      <c r="L450" s="497">
        <v>2332.8000000000002</v>
      </c>
    </row>
    <row r="451" spans="1:12" ht="33.75">
      <c r="A451" s="21">
        <f t="shared" si="7"/>
        <v>421</v>
      </c>
      <c r="B451" s="8" t="s">
        <v>283</v>
      </c>
      <c r="C451" s="6" t="s">
        <v>53</v>
      </c>
      <c r="D451" s="498">
        <v>5912.08</v>
      </c>
      <c r="E451" s="498">
        <v>5154.42</v>
      </c>
      <c r="F451" s="498">
        <v>5154.42</v>
      </c>
      <c r="G451" s="498">
        <v>5154.42</v>
      </c>
      <c r="H451" s="498">
        <v>5154.42</v>
      </c>
      <c r="I451" s="498">
        <v>5154.42</v>
      </c>
      <c r="J451" s="498">
        <v>5154.42</v>
      </c>
      <c r="K451" s="498">
        <v>5154.42</v>
      </c>
      <c r="L451" s="498">
        <v>5154.42</v>
      </c>
    </row>
    <row r="452" spans="1:12" ht="40.5" customHeight="1">
      <c r="A452" s="21">
        <f t="shared" si="7"/>
        <v>422</v>
      </c>
      <c r="B452" s="8" t="s">
        <v>284</v>
      </c>
      <c r="C452" s="6" t="s">
        <v>9</v>
      </c>
      <c r="D452" s="11">
        <v>1</v>
      </c>
      <c r="E452" s="11">
        <v>1</v>
      </c>
      <c r="F452" s="11">
        <v>1</v>
      </c>
      <c r="G452" s="11">
        <v>1</v>
      </c>
      <c r="H452" s="11">
        <v>1</v>
      </c>
      <c r="I452" s="11">
        <v>1</v>
      </c>
      <c r="J452" s="11">
        <v>1</v>
      </c>
      <c r="K452" s="11">
        <v>1</v>
      </c>
      <c r="L452" s="11">
        <v>1</v>
      </c>
    </row>
    <row r="453" spans="1:12" ht="43.5" customHeight="1">
      <c r="A453" s="21">
        <f t="shared" si="7"/>
        <v>423</v>
      </c>
      <c r="B453" s="8" t="s">
        <v>285</v>
      </c>
      <c r="C453" s="6" t="s">
        <v>286</v>
      </c>
      <c r="D453" s="499">
        <v>1913.7</v>
      </c>
      <c r="E453" s="499">
        <v>1848.35</v>
      </c>
      <c r="F453" s="499">
        <v>1848.35</v>
      </c>
      <c r="G453" s="499">
        <v>1848.35</v>
      </c>
      <c r="H453" s="499">
        <v>1848.35</v>
      </c>
      <c r="I453" s="499">
        <v>1848.35</v>
      </c>
      <c r="J453" s="499">
        <v>1848.35</v>
      </c>
      <c r="K453" s="499">
        <v>1848.35</v>
      </c>
      <c r="L453" s="499">
        <v>1848.35</v>
      </c>
    </row>
    <row r="454" spans="1:12" ht="42" customHeight="1">
      <c r="A454" s="21">
        <f t="shared" si="7"/>
        <v>424</v>
      </c>
      <c r="B454" s="9" t="s">
        <v>287</v>
      </c>
      <c r="C454" s="6" t="s">
        <v>286</v>
      </c>
      <c r="D454" s="500">
        <v>381.88900000000001</v>
      </c>
      <c r="E454" s="500">
        <v>380</v>
      </c>
      <c r="F454" s="402"/>
      <c r="G454" s="402"/>
      <c r="H454" s="402"/>
      <c r="I454" s="402"/>
      <c r="J454" s="402"/>
      <c r="K454" s="402"/>
      <c r="L454" s="402"/>
    </row>
    <row r="455" spans="1:12" ht="42" customHeight="1">
      <c r="A455" s="21">
        <f t="shared" si="7"/>
        <v>425</v>
      </c>
      <c r="B455" s="8" t="s">
        <v>288</v>
      </c>
      <c r="C455" s="6" t="s">
        <v>286</v>
      </c>
      <c r="D455" s="501">
        <v>1531.8109999999999</v>
      </c>
      <c r="E455" s="501">
        <v>1468</v>
      </c>
      <c r="F455" s="403"/>
      <c r="G455" s="403"/>
      <c r="H455" s="403"/>
      <c r="I455" s="403"/>
      <c r="J455" s="403"/>
      <c r="K455" s="403"/>
      <c r="L455" s="403"/>
    </row>
    <row r="456" spans="1:12" ht="30.75" customHeight="1">
      <c r="A456" s="21">
        <f t="shared" si="7"/>
        <v>426</v>
      </c>
      <c r="B456" s="8" t="s">
        <v>289</v>
      </c>
      <c r="C456" s="6" t="s">
        <v>286</v>
      </c>
      <c r="D456" s="502">
        <v>20381</v>
      </c>
      <c r="E456" s="502">
        <v>20381</v>
      </c>
      <c r="F456" s="404"/>
      <c r="G456" s="404"/>
      <c r="H456" s="404"/>
      <c r="I456" s="404"/>
      <c r="J456" s="404"/>
      <c r="K456" s="404"/>
      <c r="L456" s="404"/>
    </row>
    <row r="457" spans="1:12" ht="12.75" customHeight="1">
      <c r="A457" s="21">
        <f t="shared" si="7"/>
        <v>427</v>
      </c>
      <c r="B457" s="8" t="s">
        <v>290</v>
      </c>
      <c r="C457" s="6" t="s">
        <v>286</v>
      </c>
      <c r="D457" s="503">
        <v>316.76</v>
      </c>
      <c r="E457" s="503">
        <v>2679.28</v>
      </c>
      <c r="F457" s="405"/>
      <c r="G457" s="405"/>
      <c r="H457" s="405"/>
      <c r="I457" s="405"/>
      <c r="J457" s="405"/>
      <c r="K457" s="405"/>
      <c r="L457" s="405"/>
    </row>
    <row r="458" spans="1:12" ht="34.5" customHeight="1">
      <c r="A458" s="21">
        <f t="shared" si="7"/>
        <v>428</v>
      </c>
      <c r="B458" s="9" t="s">
        <v>291</v>
      </c>
      <c r="C458" s="6" t="s">
        <v>286</v>
      </c>
      <c r="D458" s="503">
        <v>0</v>
      </c>
      <c r="E458" s="503">
        <v>0</v>
      </c>
      <c r="F458" s="405"/>
      <c r="G458" s="405"/>
      <c r="H458" s="405"/>
      <c r="I458" s="405"/>
      <c r="J458" s="405"/>
      <c r="K458" s="405"/>
      <c r="L458" s="405"/>
    </row>
    <row r="459" spans="1:12" ht="33" customHeight="1">
      <c r="A459" s="21">
        <f t="shared" si="7"/>
        <v>429</v>
      </c>
      <c r="B459" s="9" t="s">
        <v>292</v>
      </c>
      <c r="C459" s="6" t="s">
        <v>286</v>
      </c>
      <c r="D459" s="503">
        <v>0</v>
      </c>
      <c r="E459" s="503">
        <v>0</v>
      </c>
      <c r="F459" s="405"/>
      <c r="G459" s="405"/>
      <c r="H459" s="405"/>
      <c r="I459" s="405"/>
      <c r="J459" s="405"/>
      <c r="K459" s="405"/>
      <c r="L459" s="405"/>
    </row>
    <row r="460" spans="1:12" ht="32.25" customHeight="1">
      <c r="A460" s="21">
        <f t="shared" si="7"/>
        <v>430</v>
      </c>
      <c r="B460" s="9" t="s">
        <v>293</v>
      </c>
      <c r="C460" s="6" t="s">
        <v>286</v>
      </c>
      <c r="D460" s="503">
        <v>0</v>
      </c>
      <c r="E460" s="503">
        <v>1.7</v>
      </c>
      <c r="F460" s="405"/>
      <c r="G460" s="405"/>
      <c r="H460" s="405"/>
      <c r="I460" s="405"/>
      <c r="J460" s="405"/>
      <c r="K460" s="405"/>
      <c r="L460" s="405"/>
    </row>
    <row r="461" spans="1:12" ht="32.25" customHeight="1">
      <c r="A461" s="21">
        <f t="shared" si="7"/>
        <v>431</v>
      </c>
      <c r="B461" s="9" t="s">
        <v>294</v>
      </c>
      <c r="C461" s="6" t="s">
        <v>286</v>
      </c>
      <c r="D461" s="503">
        <v>36.22</v>
      </c>
      <c r="E461" s="503">
        <v>66.319999999999993</v>
      </c>
      <c r="F461" s="405"/>
      <c r="G461" s="405"/>
      <c r="H461" s="405"/>
      <c r="I461" s="405"/>
      <c r="J461" s="405"/>
      <c r="K461" s="405"/>
      <c r="L461" s="405"/>
    </row>
    <row r="462" spans="1:12" ht="36" customHeight="1">
      <c r="A462" s="21">
        <f t="shared" si="7"/>
        <v>432</v>
      </c>
      <c r="B462" s="9" t="s">
        <v>295</v>
      </c>
      <c r="C462" s="6" t="s">
        <v>286</v>
      </c>
      <c r="D462" s="503">
        <v>280.54000000000002</v>
      </c>
      <c r="E462" s="503">
        <v>2611.2600000000002</v>
      </c>
      <c r="F462" s="405"/>
      <c r="G462" s="405"/>
      <c r="H462" s="405"/>
      <c r="I462" s="405"/>
      <c r="J462" s="405"/>
      <c r="K462" s="405"/>
      <c r="L462" s="405"/>
    </row>
  </sheetData>
  <mergeCells count="9">
    <mergeCell ref="A1:L1"/>
    <mergeCell ref="A2:L2"/>
    <mergeCell ref="G3:L3"/>
    <mergeCell ref="A3:A4"/>
    <mergeCell ref="B3:B4"/>
    <mergeCell ref="C3:C4"/>
    <mergeCell ref="D3:D4"/>
    <mergeCell ref="E3:E4"/>
    <mergeCell ref="F3:F4"/>
  </mergeCells>
  <printOptions horizontalCentered="1"/>
  <pageMargins left="0.70866141732283472" right="0.27559055118110237" top="0.35433070866141736" bottom="0.31496062992125984" header="0.31496062992125984" footer="0.31496062992125984"/>
  <pageSetup paperSize="9" scale="87" firstPageNumber="81" orientation="landscape" useFirstPageNumber="1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econ</cp:lastModifiedBy>
  <cp:lastPrinted>2018-11-13T04:10:57Z</cp:lastPrinted>
  <dcterms:created xsi:type="dcterms:W3CDTF">2016-11-10T02:47:03Z</dcterms:created>
  <dcterms:modified xsi:type="dcterms:W3CDTF">2018-11-13T07:12:19Z</dcterms:modified>
</cp:coreProperties>
</file>