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25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<sst xmlns="http://schemas.openxmlformats.org/spreadsheetml/2006/main" count="45" uniqueCount="38">
  <si>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</si>
  <si>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</si>
  <si>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</si>
  <si>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</si>
  <si>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</si>
  <si>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</si>
  <si>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</si>
  <si>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</si>
  <si>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</si>
  <si>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</si>
  <si>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</si>
  <si>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</si>
  <si>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</si>
  <si>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</si>
  <si>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</si>
  <si>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</si>
  <si>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Управление образования администрации города Минусиснка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</si>
  <si>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</si>
  <si>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федеральный бюджет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</si>
  <si>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</si>
  <si>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Отдел спорта и молодежной политики администрации города Минусиснка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</si>
  <si>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</si>
  <si>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</si>
  <si>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</si>
  <si>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Е.В. Гейль</t>
  </si>
  <si>
    <t xml:space="preserve">Отчет об исполнении расходов в части предоставления средств на бюджетные инвестиции в 2021 году, </t>
  </si>
  <si>
    <t>на 1 апреля 2021 года</t>
  </si>
  <si>
    <t>Предусмотрено в бюджете на 2021 год</t>
  </si>
  <si>
    <t>Исполнено на 01.04.2021 г.</t>
  </si>
  <si>
    <t>Приобретение объектов недвижимого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</si>
  <si>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</si>
  <si>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</si>
  <si>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</si>
  <si>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</si>
  <si>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</si>
  <si>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</si>
  <si>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Руководитель финансового управления администрации города Минусинска</t>
  </si>
  <si>
    <t>Исполнитель: Колесников П.В. 2-15-97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</si>
</sst>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?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198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L31"/>
  <sheetViews>
    <sheetView tabSelected="1" view="pageBreakPreview" zoomScale="82" zoomScaleSheetLayoutView="82" zoomScalePageLayoutView="84" workbookViewId="0" topLeftCell="A1">
      <pane ySplit="7" topLeftCell="A20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>
      <c r="A3" s="5"/>
      <c r="B3" s="13"/>
      <c r="C3" s="29" t="s">
        <v>26</v>
      </c>
      <c r="D3" s="29"/>
      <c r="E3" s="29"/>
      <c r="F3" s="29"/>
      <c r="G3" s="29"/>
      <c r="H3" s="29"/>
      <c r="I3" s="13"/>
      <c r="J3" s="13"/>
      <c r="K3" s="13"/>
    </row>
    <row r="4" ht="15.75">
      <c r="K4" s="15" t="s">
        <v>14</v>
      </c>
    </row>
    <row r="5" spans="1:11" s="3" customFormat="1" ht="27" customHeight="1">
      <c r="A5" s="21" t="s">
        <v>0</v>
      </c>
      <c r="B5" s="21" t="s">
        <v>3</v>
      </c>
      <c r="C5" s="21" t="s">
        <v>2</v>
      </c>
      <c r="D5" s="21" t="s">
        <v>27</v>
      </c>
      <c r="E5" s="21" t="s">
        <v>6</v>
      </c>
      <c r="F5" s="21"/>
      <c r="G5" s="21"/>
      <c r="H5" s="26" t="s">
        <v>28</v>
      </c>
      <c r="I5" s="21" t="s">
        <v>6</v>
      </c>
      <c r="J5" s="21"/>
      <c r="K5" s="21"/>
    </row>
    <row r="6" spans="1:11" s="3" customFormat="1" ht="60.75" customHeight="1">
      <c r="A6" s="21"/>
      <c r="B6" s="21"/>
      <c r="C6" s="21"/>
      <c r="D6" s="21"/>
      <c r="E6" s="1" t="s">
        <v>4</v>
      </c>
      <c r="F6" s="1" t="s">
        <v>5</v>
      </c>
      <c r="G6" s="1" t="s">
        <v>18</v>
      </c>
      <c r="H6" s="26"/>
      <c r="I6" s="1" t="s">
        <v>4</v>
      </c>
      <c r="J6" s="1" t="s">
        <v>5</v>
      </c>
      <c r="K6" s="1" t="s">
        <v>18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1">
        <v>9</v>
      </c>
      <c r="J7" s="11">
        <v>10</v>
      </c>
      <c r="K7" s="11">
        <v>11</v>
      </c>
    </row>
    <row r="8" spans="1:11" ht="110.25">
      <c r="A8" s="10">
        <v>1</v>
      </c>
      <c r="B8" s="17" t="s">
        <v>29</v>
      </c>
      <c r="C8" s="25" t="s">
        <v>15</v>
      </c>
      <c r="D8" s="14">
        <f>E8+F8+G8</f>
        <v>242</v>
      </c>
      <c r="E8" s="14">
        <v>242</v>
      </c>
      <c r="F8" s="14">
        <v>0</v>
      </c>
      <c r="G8" s="14">
        <v>0</v>
      </c>
      <c r="H8" s="14">
        <f>I8+J8+K8</f>
        <v>0</v>
      </c>
      <c r="I8" s="9">
        <v>0</v>
      </c>
      <c r="J8" s="9">
        <v>0</v>
      </c>
      <c r="K8" s="9">
        <v>0</v>
      </c>
    </row>
    <row r="9" spans="1:11" ht="141.75">
      <c r="A9" s="10">
        <v>2</v>
      </c>
      <c r="B9" s="17" t="s">
        <v>23</v>
      </c>
      <c r="C9" s="25"/>
      <c r="D9" s="14">
        <f aca="true" t="shared" si="0" ref="D9:D18">E9+F9+G9</f>
        <v>8366</v>
      </c>
      <c r="E9" s="14">
        <v>8366</v>
      </c>
      <c r="F9" s="14">
        <v>0</v>
      </c>
      <c r="G9" s="14">
        <v>0</v>
      </c>
      <c r="H9" s="14">
        <f>SUM(I9:K9)</f>
        <v>0</v>
      </c>
      <c r="I9" s="14">
        <v>0</v>
      </c>
      <c r="J9" s="9">
        <v>0</v>
      </c>
      <c r="K9" s="9">
        <v>0</v>
      </c>
    </row>
    <row r="10" spans="1:11" ht="220.5">
      <c r="A10" s="10">
        <v>3</v>
      </c>
      <c r="B10" s="17" t="s">
        <v>30</v>
      </c>
      <c r="C10" s="25"/>
      <c r="D10" s="14">
        <f t="shared" si="0"/>
        <v>340</v>
      </c>
      <c r="E10" s="14">
        <v>340</v>
      </c>
      <c r="F10" s="14">
        <v>0</v>
      </c>
      <c r="G10" s="14">
        <v>0</v>
      </c>
      <c r="H10" s="14">
        <f aca="true" t="shared" si="1" ref="H10:H18">I10+J10+K10</f>
        <v>0</v>
      </c>
      <c r="I10" s="9">
        <v>0</v>
      </c>
      <c r="J10" s="9">
        <v>0</v>
      </c>
      <c r="K10" s="9">
        <v>0</v>
      </c>
    </row>
    <row r="11" spans="1:11" ht="126">
      <c r="A11" s="10">
        <v>4</v>
      </c>
      <c r="B11" s="17" t="s">
        <v>31</v>
      </c>
      <c r="C11" s="25"/>
      <c r="D11" s="14">
        <f t="shared" si="0"/>
        <v>62713</v>
      </c>
      <c r="E11" s="14">
        <v>0</v>
      </c>
      <c r="F11" s="14">
        <v>62713</v>
      </c>
      <c r="G11" s="14">
        <v>0</v>
      </c>
      <c r="H11" s="14">
        <f t="shared" si="1"/>
        <v>330</v>
      </c>
      <c r="I11" s="9">
        <v>0</v>
      </c>
      <c r="J11" s="9">
        <v>330</v>
      </c>
      <c r="K11" s="9">
        <v>0</v>
      </c>
    </row>
    <row r="12" spans="1:11" ht="94.5">
      <c r="A12" s="10">
        <v>5</v>
      </c>
      <c r="B12" s="19" t="s">
        <v>19</v>
      </c>
      <c r="C12" s="25"/>
      <c r="D12" s="14">
        <f t="shared" si="0"/>
        <v>27025.28</v>
      </c>
      <c r="E12" s="14">
        <v>0</v>
      </c>
      <c r="F12" s="14">
        <v>27025.28</v>
      </c>
      <c r="G12" s="14">
        <v>0</v>
      </c>
      <c r="H12" s="14">
        <f t="shared" si="1"/>
        <v>0</v>
      </c>
      <c r="I12" s="9">
        <v>0</v>
      </c>
      <c r="J12" s="9">
        <v>0</v>
      </c>
      <c r="K12" s="9">
        <v>0</v>
      </c>
    </row>
    <row r="13" spans="1:11" ht="173.25">
      <c r="A13" s="10">
        <v>6</v>
      </c>
      <c r="B13" s="17" t="s">
        <v>22</v>
      </c>
      <c r="C13" s="25"/>
      <c r="D13" s="14">
        <f t="shared" si="0"/>
        <v>298.7</v>
      </c>
      <c r="E13" s="14">
        <v>298.7</v>
      </c>
      <c r="F13" s="14">
        <v>0</v>
      </c>
      <c r="G13" s="14">
        <v>0</v>
      </c>
      <c r="H13" s="14">
        <f t="shared" si="1"/>
        <v>0</v>
      </c>
      <c r="I13" s="9">
        <v>0</v>
      </c>
      <c r="J13" s="9">
        <v>0</v>
      </c>
      <c r="K13" s="9">
        <v>0</v>
      </c>
    </row>
    <row r="14" spans="1:11" ht="110.25">
      <c r="A14" s="10">
        <v>7</v>
      </c>
      <c r="B14" s="17" t="s">
        <v>32</v>
      </c>
      <c r="C14" s="25"/>
      <c r="D14" s="14">
        <f t="shared" si="0"/>
        <v>7120</v>
      </c>
      <c r="E14" s="14">
        <v>7120</v>
      </c>
      <c r="F14" s="14">
        <v>0</v>
      </c>
      <c r="G14" s="14">
        <v>0</v>
      </c>
      <c r="H14" s="14">
        <f>I14+J14+K14</f>
        <v>0</v>
      </c>
      <c r="I14" s="9">
        <v>0</v>
      </c>
      <c r="J14" s="9">
        <v>0</v>
      </c>
      <c r="K14" s="9">
        <v>0</v>
      </c>
    </row>
    <row r="15" spans="1:11" ht="157.5">
      <c r="A15" s="10">
        <v>8</v>
      </c>
      <c r="B15" s="17" t="s">
        <v>33</v>
      </c>
      <c r="C15" s="25"/>
      <c r="D15" s="14">
        <f t="shared" si="0"/>
        <v>1846.1</v>
      </c>
      <c r="E15" s="14">
        <v>1846.1</v>
      </c>
      <c r="F15" s="14">
        <v>0</v>
      </c>
      <c r="G15" s="14">
        <v>0</v>
      </c>
      <c r="H15" s="14">
        <f>I15+J15+K15</f>
        <v>0</v>
      </c>
      <c r="I15" s="9">
        <v>0</v>
      </c>
      <c r="J15" s="9">
        <v>0</v>
      </c>
      <c r="K15" s="9">
        <v>0</v>
      </c>
    </row>
    <row r="16" spans="1:12" ht="173.25">
      <c r="A16" s="10">
        <v>9</v>
      </c>
      <c r="B16" s="17" t="s">
        <v>21</v>
      </c>
      <c r="C16" s="25"/>
      <c r="D16" s="14">
        <f t="shared" si="0"/>
        <v>821.17</v>
      </c>
      <c r="E16" s="14">
        <v>821.17</v>
      </c>
      <c r="F16" s="14">
        <v>0</v>
      </c>
      <c r="G16" s="14">
        <v>0</v>
      </c>
      <c r="H16" s="14">
        <f t="shared" si="1"/>
        <v>821.17</v>
      </c>
      <c r="I16" s="9">
        <v>821.17</v>
      </c>
      <c r="J16" s="9">
        <v>0</v>
      </c>
      <c r="K16" s="9">
        <v>0</v>
      </c>
      <c r="L16" s="16">
        <f>I16</f>
        <v>821.17</v>
      </c>
    </row>
    <row r="17" spans="1:11" ht="220.5">
      <c r="A17" s="10">
        <v>10</v>
      </c>
      <c r="B17" s="17" t="s">
        <v>34</v>
      </c>
      <c r="C17" s="25"/>
      <c r="D17" s="14">
        <f t="shared" si="0"/>
        <v>81311.09999999999</v>
      </c>
      <c r="E17" s="14">
        <v>805.1</v>
      </c>
      <c r="F17" s="14">
        <v>4025.3</v>
      </c>
      <c r="G17" s="14">
        <v>76480.7</v>
      </c>
      <c r="H17" s="14">
        <f t="shared" si="1"/>
        <v>0</v>
      </c>
      <c r="I17" s="9">
        <v>0</v>
      </c>
      <c r="J17" s="9">
        <v>0</v>
      </c>
      <c r="K17" s="9">
        <v>0</v>
      </c>
    </row>
    <row r="18" spans="1:11" ht="157.5">
      <c r="A18" s="10">
        <v>11</v>
      </c>
      <c r="B18" s="17" t="s">
        <v>17</v>
      </c>
      <c r="C18" s="25"/>
      <c r="D18" s="14">
        <f t="shared" si="0"/>
        <v>57703.3</v>
      </c>
      <c r="E18" s="14">
        <v>0</v>
      </c>
      <c r="F18" s="14">
        <v>14425.82</v>
      </c>
      <c r="G18" s="14">
        <v>43277.48</v>
      </c>
      <c r="H18" s="14">
        <f t="shared" si="1"/>
        <v>0</v>
      </c>
      <c r="I18" s="9">
        <v>0</v>
      </c>
      <c r="J18" s="9">
        <v>0</v>
      </c>
      <c r="K18" s="9">
        <v>0</v>
      </c>
    </row>
    <row r="19" spans="1:11" ht="15.75">
      <c r="A19" s="10">
        <v>12</v>
      </c>
      <c r="B19" s="6" t="s">
        <v>1</v>
      </c>
      <c r="C19" s="25"/>
      <c r="D19" s="9">
        <f>SUM(D8:D18)</f>
        <v>247786.64999999997</v>
      </c>
      <c r="E19" s="9">
        <f aca="true" t="shared" si="2" ref="E19:K19">SUM(E8:E18)</f>
        <v>19839.069999999996</v>
      </c>
      <c r="F19" s="9">
        <f t="shared" si="2"/>
        <v>108189.4</v>
      </c>
      <c r="G19" s="9">
        <f t="shared" si="2"/>
        <v>119758.18</v>
      </c>
      <c r="H19" s="9">
        <f t="shared" si="2"/>
        <v>1151.17</v>
      </c>
      <c r="I19" s="9">
        <f t="shared" si="2"/>
        <v>821.17</v>
      </c>
      <c r="J19" s="9">
        <f t="shared" si="2"/>
        <v>330</v>
      </c>
      <c r="K19" s="9">
        <f t="shared" si="2"/>
        <v>0</v>
      </c>
    </row>
    <row r="20" spans="1:11" ht="94.5">
      <c r="A20" s="10">
        <v>13</v>
      </c>
      <c r="B20" s="19" t="s">
        <v>35</v>
      </c>
      <c r="C20" s="23" t="s">
        <v>20</v>
      </c>
      <c r="D20" s="14">
        <f>E20+F20</f>
        <v>3000</v>
      </c>
      <c r="E20" s="14">
        <v>3000</v>
      </c>
      <c r="F20" s="14">
        <v>0</v>
      </c>
      <c r="G20" s="14">
        <v>0</v>
      </c>
      <c r="H20" s="14">
        <f>I20+J20</f>
        <v>0</v>
      </c>
      <c r="I20" s="9">
        <v>0</v>
      </c>
      <c r="J20" s="9">
        <v>0</v>
      </c>
      <c r="K20" s="9">
        <v>0</v>
      </c>
    </row>
    <row r="21" spans="1:11" ht="15.75">
      <c r="A21" s="10">
        <v>15</v>
      </c>
      <c r="B21" s="6" t="s">
        <v>1</v>
      </c>
      <c r="C21" s="24"/>
      <c r="D21" s="9">
        <f>SUM(D20:D20)</f>
        <v>3000</v>
      </c>
      <c r="E21" s="9">
        <f aca="true" t="shared" si="3" ref="E21:K21">SUM(E20:E20)</f>
        <v>3000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</row>
    <row r="22" spans="1:11" ht="78.75" hidden="1">
      <c r="A22" s="10">
        <v>16</v>
      </c>
      <c r="B22" s="6"/>
      <c r="C22" s="18" t="s">
        <v>16</v>
      </c>
      <c r="D22" s="14">
        <f>E22+F22</f>
        <v>0</v>
      </c>
      <c r="E22" s="14">
        <v>0</v>
      </c>
      <c r="F22" s="14">
        <v>0</v>
      </c>
      <c r="G22" s="14">
        <v>0</v>
      </c>
      <c r="H22" s="14">
        <f>I22+J22</f>
        <v>0</v>
      </c>
      <c r="I22" s="9">
        <v>0</v>
      </c>
      <c r="J22" s="9">
        <v>0</v>
      </c>
      <c r="K22" s="9">
        <v>0</v>
      </c>
    </row>
    <row r="23" spans="1:11" ht="15.75" hidden="1">
      <c r="A23" s="10">
        <v>17</v>
      </c>
      <c r="B23" s="20" t="s">
        <v>1</v>
      </c>
      <c r="C23" s="18"/>
      <c r="D23" s="14">
        <f>D22</f>
        <v>0</v>
      </c>
      <c r="E23" s="14">
        <f aca="true" t="shared" si="4" ref="E23:K23">E22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</row>
    <row r="24" spans="1:11" ht="15.75">
      <c r="A24" s="10">
        <v>16</v>
      </c>
      <c r="B24" s="6" t="s">
        <v>1</v>
      </c>
      <c r="C24" s="18"/>
      <c r="D24" s="9">
        <f>D19+D21</f>
        <v>250786.64999999997</v>
      </c>
      <c r="E24" s="9">
        <f aca="true" t="shared" si="5" ref="E24:K24">E19+E21</f>
        <v>22839.069999999996</v>
      </c>
      <c r="F24" s="9">
        <f t="shared" si="5"/>
        <v>108189.4</v>
      </c>
      <c r="G24" s="9">
        <f t="shared" si="5"/>
        <v>119758.18</v>
      </c>
      <c r="H24" s="9">
        <f t="shared" si="5"/>
        <v>1151.17</v>
      </c>
      <c r="I24" s="9">
        <f t="shared" si="5"/>
        <v>821.17</v>
      </c>
      <c r="J24" s="9">
        <f t="shared" si="5"/>
        <v>330</v>
      </c>
      <c r="K24" s="9">
        <f t="shared" si="5"/>
        <v>0</v>
      </c>
    </row>
    <row r="26" spans="1:7" ht="15.75">
      <c r="A26" s="2" t="s">
        <v>36</v>
      </c>
      <c r="D26" s="12"/>
      <c r="G26" s="2" t="s">
        <v>24</v>
      </c>
    </row>
    <row r="29" spans="1:6" ht="15.75">
      <c r="A29" s="2" t="s">
        <v>37</v>
      </c>
      <c r="F29" s="22"/>
    </row>
    <row r="30" ht="15.75">
      <c r="F30" s="22"/>
    </row>
    <row r="31" ht="15.75">
      <c r="F31" s="22"/>
    </row>
  </sheetData>
  <sheetProtection/>
  <mergeCells count="12">
    <mergeCell ref="I5:K5"/>
    <mergeCell ref="A2:K2"/>
    <mergeCell ref="C3:H3"/>
    <mergeCell ref="D5:D6"/>
    <mergeCell ref="E5:G5"/>
    <mergeCell ref="C5:C6"/>
    <mergeCell ref="B5:B6"/>
    <mergeCell ref="A5:A6"/>
    <mergeCell ref="F29:F31"/>
    <mergeCell ref="C20:C21"/>
    <mergeCell ref="C8:C19"/>
    <mergeCell ref="H5:H6"/>
  </mergeCells>
  <printOptions/>
  <pageMargins left="0.3937007874015748" right="0.3937007874015748" top="0.984251968503937" bottom="0.3937007874015748" header="0.5118110236220472" footer="0.15748031496062992"/>
  <pageSetup firstPageNumber="388" useFirstPageNumber="1" fitToHeight="2" horizontalDpi="600" verticalDpi="600" orientation="landscape" paperSize="9" scale="70" r:id="rId1"/>
  <rowBreaks count="3" manualBreakCount="3">
    <brk id="9" max="10" man="1"/>
    <brk id="12" max="10" man="1"/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user2</cp:lastModifiedBy>
  <cp:lastPrinted>2021-04-10T03:58:03Z</cp:lastPrinted>
  <dcterms:created xsi:type="dcterms:W3CDTF">2006-10-10T07:40:36Z</dcterms:created>
  <dcterms:modified xsi:type="dcterms:W3CDTF">2021-04-10T03:59:02Z</dcterms:modified>
  <cp:category/>
  <cp:version/>
  <cp:contentType/>
  <cp:contentStatus/>
</cp:coreProperties>
</file>