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  <definedName name="_xlnm.Print_Area" localSheetId="0">'Роспись расходов'!$A$1:$F$96</definedName>
  </definedNames>
  <calcPr calcId="125725"/>
</workbook>
</file>

<file path=xl/calcChain.xml><?xml version="1.0" encoding="utf-8"?>
<calcChain xmlns="http://schemas.openxmlformats.org/spreadsheetml/2006/main">
  <c r="D96" i="1"/>
  <c r="F96"/>
  <c r="E96"/>
  <c r="D35" l="1"/>
  <c r="D18"/>
  <c r="D65"/>
</calcChain>
</file>

<file path=xl/sharedStrings.xml><?xml version="1.0" encoding="utf-8"?>
<sst xmlns="http://schemas.openxmlformats.org/spreadsheetml/2006/main" count="185" uniqueCount="178">
  <si>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</si>
  <si>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</si>
  <si>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</si>
  <si>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</si>
  <si>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</si>
  <si>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</si>
  <si>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</si>
  <si>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</si>
  <si>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</si>
  <si>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</si>
  <si>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</si>
  <si>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</si>
  <si>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</si>
  <si>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</si>
  <si>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</si>
  <si>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</si>
  <si>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</si>
  <si>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</si>
  <si>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</si>
  <si>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</si>
  <si>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</si>
  <si>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</si>
  <si>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</si>
  <si>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</si>
  <si>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</si>
  <si>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</si>
  <si>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</si>
  <si>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</si>
  <si>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</si>
  <si>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</si>
  <si>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</si>
  <si>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</si>
  <si>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</si>
  <si>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</si>
  <si>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</si>
  <si>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</si>
  <si>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</si>
  <si>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</si>
  <si>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</si>
  <si>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</si>
  <si>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</si>
  <si>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</si>
  <si>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</si>
  <si>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</si>
  <si>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2023 год</t>
  </si>
  <si>
    <t>2024 год</t>
  </si>
  <si>
    <t>39</t>
  </si>
  <si>
    <t>40</t>
  </si>
  <si>
    <t>Итого: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</si>
  <si>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</si>
  <si>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</si>
  <si>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</si>
  <si>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</si>
  <si>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</si>
  <si>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</si>
  <si>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</si>
  <si>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</si>
  <si>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</si>
  <si>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</si>
  <si>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</si>
  <si>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</si>
  <si>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</si>
  <si>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</si>
  <si>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</si>
  <si>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</si>
  <si>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</si>
  <si>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</si>
  <si>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</si>
  <si>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</si>
  <si>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</si>
  <si>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</si>
  <si>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</si>
  <si>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</si>
  <si>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</si>
  <si>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</si>
  <si>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</si>
  <si>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от 23.12.2022 № 5-23р</t>
  </si>
  <si>
    <t>Объем межбюджетных трансфертов, получаемых из других бюджетов бюджетной системы Российской Федерации в 2023 году и плановом периоде 2024-2025 годов</t>
  </si>
  <si>
    <t>2025 год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</si>
  <si>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</si>
  <si>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Субсидия бюджету муниципального образования город Минусинск на создание условий для организации проведения празднования 200-летия города Минусинска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</si>
  <si>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</t>
  </si>
  <si>
    <t>41</t>
  </si>
  <si>
    <t>42</t>
  </si>
  <si>
    <t>43</t>
  </si>
  <si>
    <t>44</t>
  </si>
  <si>
    <t>45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</si>
  <si>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</si>
  <si>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</si>
  <si>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</si>
  <si>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реализацию мероприятий по модернизации школьных систем образования</t>
  </si>
  <si>
    <t>Субсидии бюджету муниципального образования городского округа г.Минусинск на исполнение отдельных полномочий органами местного самоуправления на формирование и содержание муниципального архива, включая хранения архивных фондов поселений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</si>
  <si>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</si>
  <si>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</si>
  <si>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обеспечение деятельности муниципальных архивов края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</si>
  <si>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</si>
  <si>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Субсидия бюджету муниципального образования город Минусинск на реконструкцию и капитальный ремонт стадиона «Электрон»</t>
  </si>
  <si>
    <t>46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</si>
  <si>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</si>
  <si>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</si>
  <si>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</si>
  <si>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</si>
  <si>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 бюджетам муниципальных образований на обустройство и восстановление воинских захоронений</t>
  </si>
  <si>
    <t>47</t>
  </si>
  <si>
    <t>48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</si>
  <si>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</si>
  <si>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</si>
  <si>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</si>
  <si>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</si>
  <si>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строительство (реконструкцию) объектов размещения отходов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</si>
  <si>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</si>
  <si>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</si>
  <si>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</si>
  <si>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</si>
  <si>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49</t>
  </si>
  <si>
    <t>50</t>
  </si>
  <si>
    <t>51</t>
  </si>
  <si>
    <t>52</t>
  </si>
  <si>
    <t>53</t>
  </si>
  <si>
    <t>54</t>
  </si>
  <si>
    <t>55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</si>
  <si>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</si>
  <si>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56</t>
  </si>
  <si>
    <t>57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</si>
  <si>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</si>
  <si>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 xml:space="preserve">Субсидии бюджету муниципального образования городского округа г.Минусинск на частичное финансирование (возмещение) расходов на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Минусинского района 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</si>
  <si>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</si>
  <si>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</si>
  <si>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</si>
  <si>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</si>
  <si>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мероприятия в области обеспечения капитального ремонта, реконструкции и строительства гидротехнических сооружений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</si>
  <si>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</si>
  <si>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</si>
  <si>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58</t>
  </si>
  <si>
    <t>59</t>
  </si>
  <si>
    <t>60</t>
  </si>
  <si>
    <t>61</t>
  </si>
  <si>
    <t>62</t>
  </si>
  <si>
    <t>63</t>
  </si>
  <si>
    <t>64</t>
  </si>
  <si>
    <t>65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</si>
  <si>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</si>
  <si>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</si>
  <si>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</si>
  <si>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</si>
  <si>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</si>
  <si>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том числе для детей и молодежи</t>
  </si>
  <si>
    <t>Субсидии бюджетам муниципальных образований края на мероприятия по развитию добровольной пожарной охраны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</si>
  <si>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</si>
  <si>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</si>
  <si>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</si>
  <si>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</si>
  <si>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</si>
  <si>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</si>
  <si>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</si>
  <si>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</si>
  <si>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</si>
  <si>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</si>
  <si>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</si>
  <si>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</si>
  <si>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</si>
  <si>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</si>
  <si>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</si>
  <si>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</si>
  <si>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</si>
  <si>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</si>
  <si>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</si>
  <si>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публично-правовой компании "Фонд развития территорий"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</si>
  <si>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</si>
  <si>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Субсидии бюджетам муниципальных образований на приобретение извещателей дымовых автономных отдельным категориям граждан в целях оснащения ими жилых помещений</t>
  </si>
  <si>
    <t>Иные межбюджетные трансферты бюджетам муниципальных образований за содействие развитию налогового потенциала</t>
  </si>
  <si>
    <t>79</t>
  </si>
  <si>
    <t>80</t>
  </si>
  <si>
    <t>81</t>
  </si>
  <si>
    <t>Приложение 6</t>
  </si>
  <si>
    <t>82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</si>
  <si>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</si>
  <si>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от 19.07.2023 № 11-64р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</si>
</sst>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2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/>
    <xf numFmtId="4" fontId="0" fillId="0" borderId="0" xfId="0" applyNumberFormat="1" applyFill="1" applyBorder="1"/>
    <xf numFmtId="0" fontId="2" fillId="0" borderId="0" xfId="0" applyFont="1" applyFill="1" applyAlignment="1">
      <alignment horizontal="right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164" fontId="2" fillId="0" borderId="1" xfId="2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11" fontId="2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/>
    <xf numFmtId="0" fontId="7" fillId="0" borderId="0" xfId="0" applyFont="1" applyFill="1" applyBorder="1"/>
    <xf numFmtId="0" fontId="2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>
      <alignment vertical="top" wrapText="1"/>
    </xf>
    <xf numFmtId="4" fontId="0" fillId="0" borderId="0" xfId="0" applyNumberFormat="1" applyFill="1"/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view="pageBreakPreview" zoomScaleNormal="100" zoomScaleSheetLayoutView="100" workbookViewId="0">
      <selection activeCell="F4" sqref="F4"/>
    </sheetView>
  </sheetViews>
  <sheetFormatPr defaultRowHeight="12.75" customHeight="1"/>
  <cols>
    <col min="1" max="1" width="7" style="3" customWidth="1"/>
    <col min="2" max="2" width="66.42578125" style="3" customWidth="1"/>
    <col min="3" max="3" width="20.7109375" style="3" hidden="1" customWidth="1"/>
    <col min="4" max="4" width="14.140625" style="3" customWidth="1"/>
    <col min="5" max="5" width="15.42578125" style="3" bestFit="1" customWidth="1"/>
    <col min="6" max="6" width="14.7109375" style="3" customWidth="1"/>
    <col min="7" max="7" width="8.85546875" style="3" customWidth="1"/>
    <col min="8" max="16384" width="9.140625" style="3"/>
  </cols>
  <sheetData>
    <row r="1" spans="1:7" ht="18.75">
      <c r="A1" s="27"/>
      <c r="B1" s="28"/>
      <c r="C1" s="29"/>
      <c r="D1" s="29"/>
      <c r="E1" s="30"/>
      <c r="F1" s="30" t="s">
        <v>174</v>
      </c>
    </row>
    <row r="2" spans="1:7" ht="18.75">
      <c r="A2" s="31"/>
      <c r="B2" s="32"/>
      <c r="C2" s="31"/>
      <c r="D2" s="31"/>
      <c r="E2" s="30"/>
      <c r="F2" s="30" t="s">
        <v>41</v>
      </c>
    </row>
    <row r="3" spans="1:7" ht="18.75">
      <c r="A3" s="32"/>
      <c r="B3" s="32"/>
      <c r="C3" s="32"/>
      <c r="D3" s="32"/>
      <c r="E3" s="30"/>
      <c r="F3" s="30" t="s">
        <v>177</v>
      </c>
    </row>
    <row r="4" spans="1:7" ht="18.75">
      <c r="A4" s="27"/>
      <c r="B4" s="28"/>
      <c r="C4" s="29"/>
      <c r="D4" s="29"/>
      <c r="E4" s="30"/>
      <c r="F4" s="30" t="s">
        <v>40</v>
      </c>
    </row>
    <row r="5" spans="1:7" ht="18.75">
      <c r="A5" s="31"/>
      <c r="B5" s="32"/>
      <c r="C5" s="31"/>
      <c r="D5" s="31"/>
      <c r="E5" s="30"/>
      <c r="F5" s="30" t="s">
        <v>41</v>
      </c>
    </row>
    <row r="6" spans="1:7" ht="18.75">
      <c r="A6" s="32"/>
      <c r="B6" s="32"/>
      <c r="C6" s="32"/>
      <c r="D6" s="32"/>
      <c r="E6" s="30"/>
      <c r="F6" s="30" t="s">
        <v>76</v>
      </c>
    </row>
    <row r="7" spans="1:7" ht="12.75" customHeight="1">
      <c r="A7" s="15"/>
      <c r="B7" s="15"/>
      <c r="C7" s="15"/>
      <c r="D7" s="15"/>
      <c r="E7" s="15"/>
      <c r="F7" s="15"/>
    </row>
    <row r="8" spans="1:7" ht="54" customHeight="1">
      <c r="A8" s="38" t="s">
        <v>77</v>
      </c>
      <c r="B8" s="38"/>
      <c r="C8" s="38"/>
      <c r="D8" s="38"/>
      <c r="E8" s="38"/>
      <c r="F8" s="38"/>
    </row>
    <row r="9" spans="1:7" ht="12.75" customHeight="1">
      <c r="A9" s="39"/>
      <c r="B9" s="39"/>
      <c r="C9" s="33"/>
      <c r="D9" s="16"/>
      <c r="E9" s="16"/>
      <c r="F9" s="16"/>
    </row>
    <row r="10" spans="1:7" ht="12.75" customHeight="1">
      <c r="A10" s="39"/>
      <c r="B10" s="39"/>
      <c r="C10" s="33"/>
      <c r="D10" s="17"/>
      <c r="E10" s="17"/>
      <c r="F10" s="19" t="s">
        <v>42</v>
      </c>
    </row>
    <row r="11" spans="1:7" ht="18.399999999999999" customHeight="1">
      <c r="A11" s="40" t="s">
        <v>1</v>
      </c>
      <c r="B11" s="40" t="s">
        <v>43</v>
      </c>
      <c r="C11" s="40" t="s">
        <v>6</v>
      </c>
      <c r="D11" s="40" t="s">
        <v>44</v>
      </c>
      <c r="E11" s="40" t="s">
        <v>45</v>
      </c>
      <c r="F11" s="40" t="s">
        <v>78</v>
      </c>
    </row>
    <row r="12" spans="1:7" ht="17.25" customHeight="1">
      <c r="A12" s="40"/>
      <c r="B12" s="40"/>
      <c r="C12" s="40"/>
      <c r="D12" s="40"/>
      <c r="E12" s="40"/>
      <c r="F12" s="40"/>
    </row>
    <row r="13" spans="1:7" ht="15.75">
      <c r="A13" s="2" t="s">
        <v>2</v>
      </c>
      <c r="B13" s="2" t="s">
        <v>5</v>
      </c>
      <c r="C13" s="2" t="s">
        <v>7</v>
      </c>
      <c r="D13" s="2" t="s">
        <v>7</v>
      </c>
      <c r="E13" s="2" t="s">
        <v>8</v>
      </c>
      <c r="F13" s="2" t="s">
        <v>0</v>
      </c>
    </row>
    <row r="14" spans="1:7" ht="47.25">
      <c r="A14" s="2" t="s">
        <v>2</v>
      </c>
      <c r="B14" s="21" t="s">
        <v>57</v>
      </c>
      <c r="C14" s="8"/>
      <c r="D14" s="1">
        <v>392403.5</v>
      </c>
      <c r="E14" s="1">
        <v>313922.8</v>
      </c>
      <c r="F14" s="1">
        <v>313922.8</v>
      </c>
      <c r="G14" s="9"/>
    </row>
    <row r="15" spans="1:7" ht="47.25">
      <c r="A15" s="2" t="s">
        <v>5</v>
      </c>
      <c r="B15" s="21" t="s">
        <v>58</v>
      </c>
      <c r="C15" s="8"/>
      <c r="D15" s="1">
        <v>28781.599999999999</v>
      </c>
      <c r="E15" s="1">
        <v>28781.599999999999</v>
      </c>
      <c r="F15" s="1">
        <v>28781.599999999999</v>
      </c>
      <c r="G15" s="9"/>
    </row>
    <row r="16" spans="1:7" ht="47.25">
      <c r="A16" s="2" t="s">
        <v>7</v>
      </c>
      <c r="B16" s="22" t="s">
        <v>79</v>
      </c>
      <c r="C16" s="10"/>
      <c r="D16" s="11">
        <v>124156.9</v>
      </c>
      <c r="E16" s="12">
        <v>124156.9</v>
      </c>
      <c r="F16" s="12">
        <v>124156.9</v>
      </c>
    </row>
    <row r="17" spans="1:6" ht="63">
      <c r="A17" s="2" t="s">
        <v>8</v>
      </c>
      <c r="B17" s="22" t="s">
        <v>87</v>
      </c>
      <c r="C17" s="10"/>
      <c r="D17" s="11">
        <v>33372.400000000001</v>
      </c>
      <c r="E17" s="12">
        <v>0</v>
      </c>
      <c r="F17" s="12">
        <v>0</v>
      </c>
    </row>
    <row r="18" spans="1:6" ht="63">
      <c r="A18" s="2" t="s">
        <v>0</v>
      </c>
      <c r="B18" s="22" t="s">
        <v>167</v>
      </c>
      <c r="C18" s="10"/>
      <c r="D18" s="11">
        <f>15148.35+7000</f>
        <v>22148.35</v>
      </c>
      <c r="E18" s="12">
        <v>0</v>
      </c>
      <c r="F18" s="12">
        <v>0</v>
      </c>
    </row>
    <row r="19" spans="1:6" ht="47.25">
      <c r="A19" s="2" t="s">
        <v>9</v>
      </c>
      <c r="B19" s="22" t="s">
        <v>153</v>
      </c>
      <c r="C19" s="10"/>
      <c r="D19" s="11">
        <v>7856.84</v>
      </c>
      <c r="E19" s="12">
        <v>0</v>
      </c>
      <c r="F19" s="12">
        <v>0</v>
      </c>
    </row>
    <row r="20" spans="1:6" ht="94.5">
      <c r="A20" s="2" t="s">
        <v>3</v>
      </c>
      <c r="B20" s="23" t="s">
        <v>88</v>
      </c>
      <c r="C20" s="4"/>
      <c r="D20" s="13">
        <v>54018.3</v>
      </c>
      <c r="E20" s="13">
        <v>54018.3</v>
      </c>
      <c r="F20" s="13">
        <v>55037.5</v>
      </c>
    </row>
    <row r="21" spans="1:6" ht="63">
      <c r="A21" s="2" t="s">
        <v>4</v>
      </c>
      <c r="B21" s="23" t="s">
        <v>89</v>
      </c>
      <c r="C21" s="4"/>
      <c r="D21" s="13">
        <v>40000</v>
      </c>
      <c r="E21" s="13">
        <v>145083.6</v>
      </c>
      <c r="F21" s="13">
        <v>0</v>
      </c>
    </row>
    <row r="22" spans="1:6" ht="47.25">
      <c r="A22" s="2" t="s">
        <v>10</v>
      </c>
      <c r="B22" s="23" t="s">
        <v>107</v>
      </c>
      <c r="C22" s="4"/>
      <c r="D22" s="13">
        <v>2956</v>
      </c>
      <c r="E22" s="13">
        <v>2494.96</v>
      </c>
      <c r="F22" s="13">
        <v>2583.7600000000002</v>
      </c>
    </row>
    <row r="23" spans="1:6" ht="47.25">
      <c r="A23" s="2" t="s">
        <v>11</v>
      </c>
      <c r="B23" s="23" t="s">
        <v>50</v>
      </c>
      <c r="C23" s="4"/>
      <c r="D23" s="13">
        <v>122.5</v>
      </c>
      <c r="E23" s="13">
        <v>122.5</v>
      </c>
      <c r="F23" s="13">
        <v>122.6</v>
      </c>
    </row>
    <row r="24" spans="1:6" ht="47.25">
      <c r="A24" s="2" t="s">
        <v>12</v>
      </c>
      <c r="B24" s="23" t="s">
        <v>59</v>
      </c>
      <c r="C24" s="4"/>
      <c r="D24" s="13">
        <v>27153.200000000001</v>
      </c>
      <c r="E24" s="13">
        <v>29844.23</v>
      </c>
      <c r="F24" s="13">
        <v>1518.97</v>
      </c>
    </row>
    <row r="25" spans="1:6" ht="35.25" customHeight="1">
      <c r="A25" s="2" t="s">
        <v>13</v>
      </c>
      <c r="B25" s="23" t="s">
        <v>90</v>
      </c>
      <c r="C25" s="4"/>
      <c r="D25" s="13">
        <v>0</v>
      </c>
      <c r="E25" s="13">
        <v>0</v>
      </c>
      <c r="F25" s="13">
        <v>12318.85</v>
      </c>
    </row>
    <row r="26" spans="1:6" ht="78.75">
      <c r="A26" s="2" t="s">
        <v>14</v>
      </c>
      <c r="B26" s="23" t="s">
        <v>91</v>
      </c>
      <c r="C26" s="4"/>
      <c r="D26" s="13">
        <v>1771.12</v>
      </c>
      <c r="E26" s="13">
        <v>1442.17</v>
      </c>
      <c r="F26" s="13">
        <v>1442.17</v>
      </c>
    </row>
    <row r="27" spans="1:6" ht="94.5">
      <c r="A27" s="2" t="s">
        <v>15</v>
      </c>
      <c r="B27" s="23" t="s">
        <v>125</v>
      </c>
      <c r="C27" s="4"/>
      <c r="D27" s="13">
        <v>1379.37</v>
      </c>
      <c r="E27" s="13">
        <v>1379.37</v>
      </c>
      <c r="F27" s="13">
        <v>1379.37</v>
      </c>
    </row>
    <row r="28" spans="1:6" ht="63">
      <c r="A28" s="2" t="s">
        <v>16</v>
      </c>
      <c r="B28" s="23" t="s">
        <v>124</v>
      </c>
      <c r="C28" s="4"/>
      <c r="D28" s="13">
        <v>21115.7</v>
      </c>
      <c r="E28" s="13">
        <v>0</v>
      </c>
      <c r="F28" s="13">
        <v>0</v>
      </c>
    </row>
    <row r="29" spans="1:6" ht="31.5">
      <c r="A29" s="2" t="s">
        <v>17</v>
      </c>
      <c r="B29" s="23" t="s">
        <v>141</v>
      </c>
      <c r="C29" s="4"/>
      <c r="D29" s="13">
        <v>2643.5</v>
      </c>
      <c r="E29" s="13">
        <v>0</v>
      </c>
      <c r="F29" s="13">
        <v>0</v>
      </c>
    </row>
    <row r="30" spans="1:6" ht="31.5">
      <c r="A30" s="2" t="s">
        <v>18</v>
      </c>
      <c r="B30" s="23" t="s">
        <v>142</v>
      </c>
      <c r="C30" s="4"/>
      <c r="D30" s="13">
        <v>2161.3000000000002</v>
      </c>
      <c r="E30" s="13">
        <v>0</v>
      </c>
      <c r="F30" s="13">
        <v>0</v>
      </c>
    </row>
    <row r="31" spans="1:6" ht="63">
      <c r="A31" s="2" t="s">
        <v>19</v>
      </c>
      <c r="B31" s="23" t="s">
        <v>126</v>
      </c>
      <c r="C31" s="4"/>
      <c r="D31" s="13">
        <v>348999.5</v>
      </c>
      <c r="E31" s="13">
        <v>0</v>
      </c>
      <c r="F31" s="13">
        <v>0</v>
      </c>
    </row>
    <row r="32" spans="1:6" ht="157.5">
      <c r="A32" s="2" t="s">
        <v>20</v>
      </c>
      <c r="B32" s="23" t="s">
        <v>54</v>
      </c>
      <c r="C32" s="4"/>
      <c r="D32" s="13">
        <v>522.6</v>
      </c>
      <c r="E32" s="13">
        <v>522.6</v>
      </c>
      <c r="F32" s="13">
        <v>522.6</v>
      </c>
    </row>
    <row r="33" spans="1:6" ht="63">
      <c r="A33" s="2" t="s">
        <v>21</v>
      </c>
      <c r="B33" s="23" t="s">
        <v>143</v>
      </c>
      <c r="C33" s="4"/>
      <c r="D33" s="13">
        <v>113.66</v>
      </c>
      <c r="E33" s="13">
        <v>0</v>
      </c>
      <c r="F33" s="13">
        <v>0</v>
      </c>
    </row>
    <row r="34" spans="1:6" ht="63">
      <c r="A34" s="2" t="s">
        <v>22</v>
      </c>
      <c r="B34" s="23" t="s">
        <v>49</v>
      </c>
      <c r="C34" s="4"/>
      <c r="D34" s="13">
        <v>80</v>
      </c>
      <c r="E34" s="13">
        <v>0</v>
      </c>
      <c r="F34" s="13">
        <v>0</v>
      </c>
    </row>
    <row r="35" spans="1:6" ht="47.25">
      <c r="A35" s="2" t="s">
        <v>23</v>
      </c>
      <c r="B35" s="23" t="s">
        <v>62</v>
      </c>
      <c r="C35" s="4"/>
      <c r="D35" s="13">
        <f>544201.9+6539.37</f>
        <v>550741.27</v>
      </c>
      <c r="E35" s="13">
        <v>20000</v>
      </c>
      <c r="F35" s="13">
        <v>0</v>
      </c>
    </row>
    <row r="36" spans="1:6" ht="94.5">
      <c r="A36" s="2" t="s">
        <v>24</v>
      </c>
      <c r="B36" s="23" t="s">
        <v>127</v>
      </c>
      <c r="C36" s="4"/>
      <c r="D36" s="13">
        <v>4949.8999999999996</v>
      </c>
      <c r="E36" s="13">
        <v>0</v>
      </c>
      <c r="F36" s="13">
        <v>0</v>
      </c>
    </row>
    <row r="37" spans="1:6" ht="78.75">
      <c r="A37" s="2" t="s">
        <v>25</v>
      </c>
      <c r="B37" s="23" t="s">
        <v>92</v>
      </c>
      <c r="C37" s="4"/>
      <c r="D37" s="13">
        <v>35635.1</v>
      </c>
      <c r="E37" s="13">
        <v>0</v>
      </c>
      <c r="F37" s="13">
        <v>0</v>
      </c>
    </row>
    <row r="38" spans="1:6" ht="78.75">
      <c r="A38" s="2" t="s">
        <v>26</v>
      </c>
      <c r="B38" s="23" t="s">
        <v>144</v>
      </c>
      <c r="C38" s="4"/>
      <c r="D38" s="13">
        <v>1273.2</v>
      </c>
      <c r="E38" s="13">
        <v>0</v>
      </c>
      <c r="F38" s="13">
        <v>0</v>
      </c>
    </row>
    <row r="39" spans="1:6" ht="47.25">
      <c r="A39" s="2" t="s">
        <v>27</v>
      </c>
      <c r="B39" s="23" t="s">
        <v>108</v>
      </c>
      <c r="C39" s="4"/>
      <c r="D39" s="13">
        <v>200</v>
      </c>
      <c r="E39" s="13">
        <v>0</v>
      </c>
      <c r="F39" s="13">
        <v>0</v>
      </c>
    </row>
    <row r="40" spans="1:6" ht="31.5">
      <c r="A40" s="2" t="s">
        <v>28</v>
      </c>
      <c r="B40" s="23" t="s">
        <v>93</v>
      </c>
      <c r="C40" s="4"/>
      <c r="D40" s="13">
        <v>1782.5</v>
      </c>
      <c r="E40" s="13">
        <v>1354.8</v>
      </c>
      <c r="F40" s="13">
        <v>1354.8</v>
      </c>
    </row>
    <row r="41" spans="1:6" ht="78.75">
      <c r="A41" s="2" t="s">
        <v>29</v>
      </c>
      <c r="B41" s="23" t="s">
        <v>128</v>
      </c>
      <c r="C41" s="4"/>
      <c r="D41" s="13">
        <v>55860.800000000003</v>
      </c>
      <c r="E41" s="13">
        <v>0</v>
      </c>
      <c r="F41" s="13">
        <v>0</v>
      </c>
    </row>
    <row r="42" spans="1:6" ht="31.5">
      <c r="A42" s="2" t="s">
        <v>30</v>
      </c>
      <c r="B42" s="23" t="s">
        <v>94</v>
      </c>
      <c r="C42" s="4"/>
      <c r="D42" s="13">
        <v>7874.47</v>
      </c>
      <c r="E42" s="13">
        <v>0</v>
      </c>
      <c r="F42" s="13">
        <v>0</v>
      </c>
    </row>
    <row r="43" spans="1:6" ht="126">
      <c r="A43" s="2" t="s">
        <v>31</v>
      </c>
      <c r="B43" s="23" t="s">
        <v>145</v>
      </c>
      <c r="C43" s="4"/>
      <c r="D43" s="13">
        <v>200</v>
      </c>
      <c r="E43" s="13">
        <v>0</v>
      </c>
      <c r="F43" s="13">
        <v>0</v>
      </c>
    </row>
    <row r="44" spans="1:6" ht="47.25">
      <c r="A44" s="2" t="s">
        <v>32</v>
      </c>
      <c r="B44" s="23" t="s">
        <v>129</v>
      </c>
      <c r="C44" s="4"/>
      <c r="D44" s="13">
        <v>15000</v>
      </c>
      <c r="E44" s="13">
        <v>0</v>
      </c>
      <c r="F44" s="13">
        <v>0</v>
      </c>
    </row>
    <row r="45" spans="1:6" ht="78.75">
      <c r="A45" s="2" t="s">
        <v>33</v>
      </c>
      <c r="B45" s="23" t="s">
        <v>146</v>
      </c>
      <c r="C45" s="4"/>
      <c r="D45" s="13">
        <v>470</v>
      </c>
      <c r="E45" s="13">
        <v>0</v>
      </c>
      <c r="F45" s="13">
        <v>0</v>
      </c>
    </row>
    <row r="46" spans="1:6" ht="47.25">
      <c r="A46" s="2" t="s">
        <v>34</v>
      </c>
      <c r="B46" s="23" t="s">
        <v>51</v>
      </c>
      <c r="C46" s="4"/>
      <c r="D46" s="13">
        <v>140.69999999999999</v>
      </c>
      <c r="E46" s="13">
        <v>140.69999999999999</v>
      </c>
      <c r="F46" s="13">
        <v>140.69999999999999</v>
      </c>
    </row>
    <row r="47" spans="1:6" ht="31.5">
      <c r="A47" s="2" t="s">
        <v>35</v>
      </c>
      <c r="B47" s="23" t="s">
        <v>109</v>
      </c>
      <c r="C47" s="4"/>
      <c r="D47" s="13">
        <v>11865.58</v>
      </c>
      <c r="E47" s="13">
        <v>0</v>
      </c>
      <c r="F47" s="13">
        <v>0</v>
      </c>
    </row>
    <row r="48" spans="1:6" ht="47.25">
      <c r="A48" s="2" t="s">
        <v>36</v>
      </c>
      <c r="B48" s="23" t="s">
        <v>130</v>
      </c>
      <c r="C48" s="4"/>
      <c r="D48" s="13">
        <v>12573</v>
      </c>
      <c r="E48" s="13">
        <v>0</v>
      </c>
      <c r="F48" s="13">
        <v>0</v>
      </c>
    </row>
    <row r="49" spans="1:6" ht="63">
      <c r="A49" s="2" t="s">
        <v>37</v>
      </c>
      <c r="B49" s="23" t="s">
        <v>131</v>
      </c>
      <c r="C49" s="4"/>
      <c r="D49" s="13">
        <v>28700</v>
      </c>
      <c r="E49" s="13">
        <v>0</v>
      </c>
      <c r="F49" s="13">
        <v>0</v>
      </c>
    </row>
    <row r="50" spans="1:6" ht="31.5">
      <c r="A50" s="2" t="s">
        <v>38</v>
      </c>
      <c r="B50" s="23" t="s">
        <v>147</v>
      </c>
      <c r="C50" s="4"/>
      <c r="D50" s="13">
        <v>575.11</v>
      </c>
      <c r="E50" s="13">
        <v>0</v>
      </c>
      <c r="F50" s="13">
        <v>0</v>
      </c>
    </row>
    <row r="51" spans="1:6" ht="63">
      <c r="A51" s="2" t="s">
        <v>39</v>
      </c>
      <c r="B51" s="23" t="s">
        <v>148</v>
      </c>
      <c r="C51" s="4"/>
      <c r="D51" s="13">
        <v>1624.4</v>
      </c>
      <c r="E51" s="13">
        <v>0</v>
      </c>
      <c r="F51" s="13">
        <v>0</v>
      </c>
    </row>
    <row r="52" spans="1:6" ht="47.25">
      <c r="A52" s="2" t="s">
        <v>46</v>
      </c>
      <c r="B52" s="23" t="s">
        <v>149</v>
      </c>
      <c r="C52" s="4"/>
      <c r="D52" s="13">
        <v>976.27</v>
      </c>
      <c r="E52" s="13">
        <v>0</v>
      </c>
      <c r="F52" s="13">
        <v>0</v>
      </c>
    </row>
    <row r="53" spans="1:6" ht="47.25">
      <c r="A53" s="2" t="s">
        <v>47</v>
      </c>
      <c r="B53" s="23" t="s">
        <v>60</v>
      </c>
      <c r="C53" s="4"/>
      <c r="D53" s="13">
        <v>5785</v>
      </c>
      <c r="E53" s="13">
        <v>4628</v>
      </c>
      <c r="F53" s="13">
        <v>4628</v>
      </c>
    </row>
    <row r="54" spans="1:6" ht="47.25">
      <c r="A54" s="2" t="s">
        <v>82</v>
      </c>
      <c r="B54" s="23" t="s">
        <v>168</v>
      </c>
      <c r="C54" s="4"/>
      <c r="D54" s="13">
        <v>1767.17</v>
      </c>
      <c r="E54" s="13">
        <v>0</v>
      </c>
      <c r="F54" s="13">
        <v>0</v>
      </c>
    </row>
    <row r="55" spans="1:6" ht="63">
      <c r="A55" s="2" t="s">
        <v>83</v>
      </c>
      <c r="B55" s="23" t="s">
        <v>105</v>
      </c>
      <c r="C55" s="4"/>
      <c r="D55" s="13">
        <v>28431.14</v>
      </c>
      <c r="E55" s="13">
        <v>0</v>
      </c>
      <c r="F55" s="13">
        <v>0</v>
      </c>
    </row>
    <row r="56" spans="1:6" ht="78.75">
      <c r="A56" s="2" t="s">
        <v>84</v>
      </c>
      <c r="B56" s="23" t="s">
        <v>121</v>
      </c>
      <c r="C56" s="4"/>
      <c r="D56" s="13">
        <v>17261.14</v>
      </c>
      <c r="E56" s="13">
        <v>0</v>
      </c>
      <c r="F56" s="13">
        <v>0</v>
      </c>
    </row>
    <row r="57" spans="1:6" ht="63">
      <c r="A57" s="2" t="s">
        <v>85</v>
      </c>
      <c r="B57" s="23" t="s">
        <v>150</v>
      </c>
      <c r="C57" s="4"/>
      <c r="D57" s="13">
        <v>482.98</v>
      </c>
      <c r="E57" s="13">
        <v>0</v>
      </c>
      <c r="F57" s="13">
        <v>0</v>
      </c>
    </row>
    <row r="58" spans="1:6" ht="47.25">
      <c r="A58" s="2" t="s">
        <v>86</v>
      </c>
      <c r="B58" s="23" t="s">
        <v>95</v>
      </c>
      <c r="C58" s="4"/>
      <c r="D58" s="13">
        <v>3141.1</v>
      </c>
      <c r="E58" s="13">
        <v>3141.1</v>
      </c>
      <c r="F58" s="13">
        <v>3141.1</v>
      </c>
    </row>
    <row r="59" spans="1:6" ht="47.25">
      <c r="A59" s="2" t="s">
        <v>97</v>
      </c>
      <c r="B59" s="23" t="s">
        <v>176</v>
      </c>
      <c r="C59" s="4"/>
      <c r="D59" s="13">
        <v>7142</v>
      </c>
      <c r="E59" s="13">
        <v>0</v>
      </c>
      <c r="F59" s="13">
        <v>0</v>
      </c>
    </row>
    <row r="60" spans="1:6" ht="47.25">
      <c r="A60" s="2" t="s">
        <v>103</v>
      </c>
      <c r="B60" s="23" t="s">
        <v>151</v>
      </c>
      <c r="C60" s="4"/>
      <c r="D60" s="13">
        <v>620</v>
      </c>
      <c r="E60" s="13">
        <v>0</v>
      </c>
      <c r="F60" s="13">
        <v>0</v>
      </c>
    </row>
    <row r="61" spans="1:6" ht="47.25">
      <c r="A61" s="2" t="s">
        <v>104</v>
      </c>
      <c r="B61" s="23" t="s">
        <v>96</v>
      </c>
      <c r="C61" s="4"/>
      <c r="D61" s="13">
        <v>234598.6</v>
      </c>
      <c r="E61" s="13">
        <v>0</v>
      </c>
      <c r="F61" s="13">
        <v>0</v>
      </c>
    </row>
    <row r="62" spans="1:6" ht="78.75">
      <c r="A62" s="2" t="s">
        <v>114</v>
      </c>
      <c r="B62" s="23" t="s">
        <v>152</v>
      </c>
      <c r="C62" s="4"/>
      <c r="D62" s="13">
        <v>3990</v>
      </c>
      <c r="E62" s="13">
        <v>0</v>
      </c>
      <c r="F62" s="13">
        <v>0</v>
      </c>
    </row>
    <row r="63" spans="1:6" ht="47.25">
      <c r="A63" s="2" t="s">
        <v>115</v>
      </c>
      <c r="B63" s="23" t="s">
        <v>80</v>
      </c>
      <c r="C63" s="4"/>
      <c r="D63" s="13">
        <v>27523.4</v>
      </c>
      <c r="E63" s="13">
        <v>0</v>
      </c>
      <c r="F63" s="13">
        <v>0</v>
      </c>
    </row>
    <row r="64" spans="1:6" ht="47.25">
      <c r="A64" s="2" t="s">
        <v>116</v>
      </c>
      <c r="B64" s="23" t="s">
        <v>169</v>
      </c>
      <c r="C64" s="4"/>
      <c r="D64" s="13">
        <v>609.89</v>
      </c>
      <c r="E64" s="13">
        <v>0</v>
      </c>
      <c r="F64" s="13">
        <v>0</v>
      </c>
    </row>
    <row r="65" spans="1:6" ht="31.5">
      <c r="A65" s="2" t="s">
        <v>117</v>
      </c>
      <c r="B65" s="23" t="s">
        <v>61</v>
      </c>
      <c r="C65" s="4"/>
      <c r="D65" s="13">
        <f>186670+14634.94</f>
        <v>201304.94</v>
      </c>
      <c r="E65" s="13">
        <v>0</v>
      </c>
      <c r="F65" s="13">
        <v>0</v>
      </c>
    </row>
    <row r="66" spans="1:6" ht="78.75">
      <c r="A66" s="2" t="s">
        <v>118</v>
      </c>
      <c r="B66" s="23" t="s">
        <v>65</v>
      </c>
      <c r="C66" s="4"/>
      <c r="D66" s="13">
        <v>2603.9899999999998</v>
      </c>
      <c r="E66" s="13">
        <v>2529.8000000000002</v>
      </c>
      <c r="F66" s="13">
        <v>2529.8000000000002</v>
      </c>
    </row>
    <row r="67" spans="1:6" ht="204.75">
      <c r="A67" s="2" t="s">
        <v>119</v>
      </c>
      <c r="B67" s="23" t="s">
        <v>73</v>
      </c>
      <c r="C67" s="4"/>
      <c r="D67" s="13">
        <v>184419.7</v>
      </c>
      <c r="E67" s="13">
        <v>179376.6</v>
      </c>
      <c r="F67" s="13">
        <v>179376.6</v>
      </c>
    </row>
    <row r="68" spans="1:6" ht="220.5">
      <c r="A68" s="2" t="s">
        <v>120</v>
      </c>
      <c r="B68" s="23" t="s">
        <v>72</v>
      </c>
      <c r="C68" s="4"/>
      <c r="D68" s="13">
        <v>121354.8</v>
      </c>
      <c r="E68" s="13">
        <v>110672.7</v>
      </c>
      <c r="F68" s="13">
        <v>110672.7</v>
      </c>
    </row>
    <row r="69" spans="1:6" ht="78.75">
      <c r="A69" s="2" t="s">
        <v>122</v>
      </c>
      <c r="B69" s="23" t="s">
        <v>98</v>
      </c>
      <c r="C69" s="4"/>
      <c r="D69" s="13">
        <v>311.5</v>
      </c>
      <c r="E69" s="13">
        <v>302.5</v>
      </c>
      <c r="F69" s="13">
        <v>302.5</v>
      </c>
    </row>
    <row r="70" spans="1:6" ht="63">
      <c r="A70" s="2" t="s">
        <v>123</v>
      </c>
      <c r="B70" s="23" t="s">
        <v>56</v>
      </c>
      <c r="C70" s="4"/>
      <c r="D70" s="13">
        <v>1072.7</v>
      </c>
      <c r="E70" s="13">
        <v>1043</v>
      </c>
      <c r="F70" s="13">
        <v>1043</v>
      </c>
    </row>
    <row r="71" spans="1:6" ht="78.75">
      <c r="A71" s="2" t="s">
        <v>133</v>
      </c>
      <c r="B71" s="24" t="s">
        <v>64</v>
      </c>
      <c r="C71" s="20"/>
      <c r="D71" s="13">
        <v>2300.34</v>
      </c>
      <c r="E71" s="13">
        <v>2248.5</v>
      </c>
      <c r="F71" s="13">
        <v>2248.5</v>
      </c>
    </row>
    <row r="72" spans="1:6" ht="78.75">
      <c r="A72" s="2" t="s">
        <v>134</v>
      </c>
      <c r="B72" s="23" t="s">
        <v>55</v>
      </c>
      <c r="C72" s="4"/>
      <c r="D72" s="13">
        <v>759.1</v>
      </c>
      <c r="E72" s="13">
        <v>739.9</v>
      </c>
      <c r="F72" s="13">
        <v>739.9</v>
      </c>
    </row>
    <row r="73" spans="1:6" ht="63">
      <c r="A73" s="2" t="s">
        <v>135</v>
      </c>
      <c r="B73" s="23" t="s">
        <v>81</v>
      </c>
      <c r="C73" s="4"/>
      <c r="D73" s="13">
        <v>11574.03</v>
      </c>
      <c r="E73" s="13">
        <v>9615.2999999999993</v>
      </c>
      <c r="F73" s="13">
        <v>9615.2999999999993</v>
      </c>
    </row>
    <row r="74" spans="1:6" ht="141.75">
      <c r="A74" s="2" t="s">
        <v>136</v>
      </c>
      <c r="B74" s="25" t="s">
        <v>66</v>
      </c>
      <c r="C74" s="4"/>
      <c r="D74" s="12">
        <v>6117.8</v>
      </c>
      <c r="E74" s="12">
        <v>6117.8</v>
      </c>
      <c r="F74" s="12">
        <v>6117.8</v>
      </c>
    </row>
    <row r="75" spans="1:6" ht="220.5">
      <c r="A75" s="2" t="s">
        <v>137</v>
      </c>
      <c r="B75" s="26" t="s">
        <v>70</v>
      </c>
      <c r="C75" s="4"/>
      <c r="D75" s="12">
        <v>513396.04</v>
      </c>
      <c r="E75" s="12">
        <v>462546.6</v>
      </c>
      <c r="F75" s="12">
        <v>462546.6</v>
      </c>
    </row>
    <row r="76" spans="1:6" s="6" customFormat="1" ht="94.5">
      <c r="A76" s="2" t="s">
        <v>138</v>
      </c>
      <c r="B76" s="24" t="s">
        <v>69</v>
      </c>
      <c r="C76" s="20"/>
      <c r="D76" s="12">
        <v>40848.5</v>
      </c>
      <c r="E76" s="12">
        <v>40408.9</v>
      </c>
      <c r="F76" s="12">
        <v>40408.9</v>
      </c>
    </row>
    <row r="77" spans="1:6" s="6" customFormat="1" ht="63">
      <c r="A77" s="2" t="s">
        <v>139</v>
      </c>
      <c r="B77" s="23" t="s">
        <v>99</v>
      </c>
      <c r="C77" s="7"/>
      <c r="D77" s="13">
        <v>1210.5999999999999</v>
      </c>
      <c r="E77" s="13">
        <v>1210.5999999999999</v>
      </c>
      <c r="F77" s="13">
        <v>1210.5999999999999</v>
      </c>
    </row>
    <row r="78" spans="1:6" ht="141.75">
      <c r="A78" s="2" t="s">
        <v>140</v>
      </c>
      <c r="B78" s="23" t="s">
        <v>71</v>
      </c>
      <c r="C78" s="7"/>
      <c r="D78" s="13">
        <v>49239.040000000001</v>
      </c>
      <c r="E78" s="13">
        <v>38594.6</v>
      </c>
      <c r="F78" s="13">
        <v>44827.1</v>
      </c>
    </row>
    <row r="79" spans="1:6" ht="204.75">
      <c r="A79" s="2" t="s">
        <v>154</v>
      </c>
      <c r="B79" s="24" t="s">
        <v>74</v>
      </c>
      <c r="C79" s="20"/>
      <c r="D79" s="13">
        <v>366943.2</v>
      </c>
      <c r="E79" s="13">
        <v>339226.5</v>
      </c>
      <c r="F79" s="13">
        <v>339226.5</v>
      </c>
    </row>
    <row r="80" spans="1:6" ht="78.75">
      <c r="A80" s="2" t="s">
        <v>155</v>
      </c>
      <c r="B80" s="23" t="s">
        <v>63</v>
      </c>
      <c r="C80" s="4"/>
      <c r="D80" s="13">
        <v>2017.46</v>
      </c>
      <c r="E80" s="13">
        <v>1958.1</v>
      </c>
      <c r="F80" s="13">
        <v>1958.1</v>
      </c>
    </row>
    <row r="81" spans="1:6" ht="63">
      <c r="A81" s="2" t="s">
        <v>156</v>
      </c>
      <c r="B81" s="24" t="s">
        <v>68</v>
      </c>
      <c r="C81" s="20"/>
      <c r="D81" s="13">
        <v>23636.82</v>
      </c>
      <c r="E81" s="13">
        <v>21876.5</v>
      </c>
      <c r="F81" s="13">
        <v>21876.5</v>
      </c>
    </row>
    <row r="82" spans="1:6" ht="126">
      <c r="A82" s="2" t="s">
        <v>157</v>
      </c>
      <c r="B82" s="24" t="s">
        <v>52</v>
      </c>
      <c r="C82" s="20"/>
      <c r="D82" s="13">
        <v>250.8</v>
      </c>
      <c r="E82" s="13">
        <v>243.3</v>
      </c>
      <c r="F82" s="13">
        <v>243.3</v>
      </c>
    </row>
    <row r="83" spans="1:6" ht="94.5">
      <c r="A83" s="2" t="s">
        <v>158</v>
      </c>
      <c r="B83" s="24" t="s">
        <v>67</v>
      </c>
      <c r="C83" s="20"/>
      <c r="D83" s="13">
        <v>7899.9</v>
      </c>
      <c r="E83" s="13">
        <v>7899.9</v>
      </c>
      <c r="F83" s="13">
        <v>7899.9</v>
      </c>
    </row>
    <row r="84" spans="1:6" ht="78.75">
      <c r="A84" s="2" t="s">
        <v>159</v>
      </c>
      <c r="B84" s="24" t="s">
        <v>100</v>
      </c>
      <c r="C84" s="20"/>
      <c r="D84" s="13">
        <v>1975.06</v>
      </c>
      <c r="E84" s="13">
        <v>10387.6</v>
      </c>
      <c r="F84" s="13">
        <v>4155.1000000000004</v>
      </c>
    </row>
    <row r="85" spans="1:6" ht="63">
      <c r="A85" s="2" t="s">
        <v>160</v>
      </c>
      <c r="B85" s="24" t="s">
        <v>75</v>
      </c>
      <c r="C85" s="20"/>
      <c r="D85" s="13">
        <v>527.70000000000005</v>
      </c>
      <c r="E85" s="13">
        <v>551.5</v>
      </c>
      <c r="F85" s="13">
        <v>572.1</v>
      </c>
    </row>
    <row r="86" spans="1:6" ht="47.25">
      <c r="A86" s="2" t="s">
        <v>161</v>
      </c>
      <c r="B86" s="24" t="s">
        <v>53</v>
      </c>
      <c r="C86" s="20"/>
      <c r="D86" s="13">
        <v>4</v>
      </c>
      <c r="E86" s="13">
        <v>4.2</v>
      </c>
      <c r="F86" s="13">
        <v>3.7</v>
      </c>
    </row>
    <row r="87" spans="1:6" ht="78.75">
      <c r="A87" s="2" t="s">
        <v>162</v>
      </c>
      <c r="B87" s="24" t="s">
        <v>110</v>
      </c>
      <c r="C87" s="20"/>
      <c r="D87" s="13">
        <v>1277.8499999999999</v>
      </c>
      <c r="E87" s="13">
        <v>4960.3999999999996</v>
      </c>
      <c r="F87" s="13">
        <v>4960.3999999999996</v>
      </c>
    </row>
    <row r="88" spans="1:6" ht="94.5">
      <c r="A88" s="2" t="s">
        <v>163</v>
      </c>
      <c r="B88" s="24" t="s">
        <v>101</v>
      </c>
      <c r="C88" s="20"/>
      <c r="D88" s="13">
        <v>47106.400000000001</v>
      </c>
      <c r="E88" s="13">
        <v>47106.400000000001</v>
      </c>
      <c r="F88" s="13">
        <v>47106.400000000001</v>
      </c>
    </row>
    <row r="89" spans="1:6" ht="81.75" customHeight="1">
      <c r="A89" s="2" t="s">
        <v>164</v>
      </c>
      <c r="B89" s="24" t="s">
        <v>132</v>
      </c>
      <c r="C89" s="20"/>
      <c r="D89" s="13">
        <v>4052.8</v>
      </c>
      <c r="E89" s="13">
        <v>0</v>
      </c>
      <c r="F89" s="13">
        <v>0</v>
      </c>
    </row>
    <row r="90" spans="1:6" ht="47.25">
      <c r="A90" s="2" t="s">
        <v>165</v>
      </c>
      <c r="B90" s="24" t="s">
        <v>102</v>
      </c>
      <c r="C90" s="20"/>
      <c r="D90" s="13">
        <v>0</v>
      </c>
      <c r="E90" s="13">
        <v>120</v>
      </c>
      <c r="F90" s="13">
        <v>0</v>
      </c>
    </row>
    <row r="91" spans="1:6" ht="47.25">
      <c r="A91" s="2" t="s">
        <v>166</v>
      </c>
      <c r="B91" s="24" t="s">
        <v>111</v>
      </c>
      <c r="C91" s="20"/>
      <c r="D91" s="13">
        <v>515.9</v>
      </c>
      <c r="E91" s="13">
        <v>309.5</v>
      </c>
      <c r="F91" s="13">
        <v>343.9</v>
      </c>
    </row>
    <row r="92" spans="1:6" ht="47.25">
      <c r="A92" s="2" t="s">
        <v>171</v>
      </c>
      <c r="B92" s="24" t="s">
        <v>106</v>
      </c>
      <c r="C92" s="20"/>
      <c r="D92" s="13">
        <v>2237.1999999999998</v>
      </c>
      <c r="E92" s="13">
        <v>0</v>
      </c>
      <c r="F92" s="13">
        <v>0</v>
      </c>
    </row>
    <row r="93" spans="1:6" ht="94.5">
      <c r="A93" s="2" t="s">
        <v>172</v>
      </c>
      <c r="B93" s="24" t="s">
        <v>112</v>
      </c>
      <c r="C93" s="20"/>
      <c r="D93" s="13">
        <v>36.44</v>
      </c>
      <c r="E93" s="13">
        <v>0</v>
      </c>
      <c r="F93" s="13">
        <v>0</v>
      </c>
    </row>
    <row r="94" spans="1:6" ht="78.75">
      <c r="A94" s="2" t="s">
        <v>173</v>
      </c>
      <c r="B94" s="24" t="s">
        <v>113</v>
      </c>
      <c r="C94" s="20"/>
      <c r="D94" s="13">
        <v>1656.95</v>
      </c>
      <c r="E94" s="13">
        <v>0</v>
      </c>
      <c r="F94" s="13">
        <v>0</v>
      </c>
    </row>
    <row r="95" spans="1:6" ht="31.5">
      <c r="A95" s="2" t="s">
        <v>175</v>
      </c>
      <c r="B95" s="34" t="s">
        <v>170</v>
      </c>
      <c r="C95" s="20"/>
      <c r="D95" s="13">
        <v>4215.3</v>
      </c>
      <c r="E95" s="13">
        <v>0</v>
      </c>
      <c r="F95" s="13">
        <v>0</v>
      </c>
    </row>
    <row r="96" spans="1:6" ht="15.75">
      <c r="A96" s="36" t="s">
        <v>48</v>
      </c>
      <c r="B96" s="37"/>
      <c r="C96" s="4"/>
      <c r="D96" s="5">
        <f>SUM(D14:D95)</f>
        <v>3774417.92</v>
      </c>
      <c r="E96" s="5">
        <f>SUM(E14:E95)</f>
        <v>2021084.33</v>
      </c>
      <c r="F96" s="5">
        <f>SUM(F14:F95)</f>
        <v>1841036.92</v>
      </c>
    </row>
    <row r="97" spans="2:10" ht="12.75" customHeight="1">
      <c r="B97" s="14"/>
      <c r="C97" s="14"/>
      <c r="D97" s="18"/>
      <c r="E97" s="14"/>
      <c r="F97" s="14"/>
      <c r="G97" s="14"/>
      <c r="H97" s="14"/>
      <c r="I97" s="14"/>
      <c r="J97" s="14"/>
    </row>
    <row r="98" spans="2:10" ht="12.75" customHeight="1">
      <c r="B98" s="14"/>
      <c r="C98" s="14"/>
      <c r="D98" s="18"/>
      <c r="E98" s="14"/>
      <c r="F98" s="14"/>
      <c r="G98" s="14"/>
      <c r="H98" s="14"/>
      <c r="I98" s="14"/>
      <c r="J98" s="14"/>
    </row>
    <row r="100" spans="2:10" ht="12.75" customHeight="1">
      <c r="D100" s="35"/>
    </row>
  </sheetData>
  <mergeCells count="10">
    <mergeCell ref="A96:B96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1.1811023622047245" top="0.59055118110236227" bottom="0.59055118110236227" header="0.19685039370078741" footer="0.19685039370078741"/>
  <pageSetup paperSize="9" scale="65" firstPageNumber="154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Роспись расходов</vt:lpstr>
      <vt:lpstr>'Роспись расходов'!BFT_Print_Titles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2023-07-20T03:58:00Z</cp:lastPrinted>
  <dcterms:created xsi:type="dcterms:W3CDTF">2021-11-10T04:35:07Z</dcterms:created>
  <dcterms:modified xsi:type="dcterms:W3CDTF">2023-07-20T03:58:02Z</dcterms:modified>
</cp:coreProperties>
</file>