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0" yWindow="30" windowWidth="11445" windowHeight="12270"/>
  </bookViews>
  <sheets>
    <sheet name="Бюджет" sheetId="3" r:id="rId1"/>
  </sheets>
  <definedNames>
    <definedName name="APPT" localSheetId="0">Бюджет!$A$13</definedName>
    <definedName name="FIO" localSheetId="0">Бюджет!$E$13</definedName>
    <definedName name="SIGN" localSheetId="0">Бюджет!$A$13:$G$14</definedName>
    <definedName name="_xlnm.Print_Titles" localSheetId="0">Бюджет!$5:$6</definedName>
    <definedName name="_xlnm.Print_Area" localSheetId="0">Бюджет!$A$1:$E$49</definedName>
  </definedNames>
  <calcPr calcId="125725" refMode="R1C1"/>
</workbook>
</file>

<file path=xl/calcChain.xml><?xml version="1.0" encoding="utf-8"?>
<calcChain xmlns="http://schemas.openxmlformats.org/spreadsheetml/2006/main">
  <c r="D24" i="3"/>
  <c r="E24"/>
  <c r="E33"/>
  <c r="D33"/>
  <c r="E27"/>
  <c r="D27"/>
  <c r="D7"/>
  <c r="E7"/>
  <c r="D36"/>
  <c r="E36" l="1"/>
  <c r="E21"/>
  <c r="E41" s="1"/>
  <c r="D21"/>
  <c r="D41" s="1"/>
</calcChain>
</file>

<file path=xl/sharedStrings.xml><?xml version="1.0" encoding="utf-8"?>
<sst xmlns="http://schemas.openxmlformats.org/spreadsheetml/2006/main" count="61" uniqueCount="40">
  <si>
    <t>Финансовое управление администрации города Минусинска</t>
  </si>
  <si>
    <t>тыс. руб.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</si>
  <si>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</si>
  <si>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</si>
  <si>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</si>
  <si>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</si>
  <si>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</si>
  <si>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</si>
  <si>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</si>
  <si>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</si>
  <si>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</si>
  <si>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"Эффективное управление муниципальным имуществом города Минусинска"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</si>
  <si>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</si>
  <si>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</si>
  <si>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</si>
  <si>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Управление социальной защиты населения администрации города Минусинска</t>
  </si>
  <si>
    <t>Наименование ГРБС</t>
  </si>
  <si>
    <t>Наименование программ</t>
  </si>
  <si>
    <t>№ п/п</t>
  </si>
  <si>
    <t>Всего:</t>
  </si>
  <si>
    <t>1</t>
  </si>
  <si>
    <t>2</t>
  </si>
  <si>
    <t>3</t>
  </si>
  <si>
    <t>4</t>
  </si>
  <si>
    <t>5</t>
  </si>
  <si>
    <t>Отдел культуры администрации города Минусинска</t>
  </si>
  <si>
    <t>Управление образования администрации города Минусинска</t>
  </si>
  <si>
    <t>7</t>
  </si>
  <si>
    <t>Отчет об исполнении муниципальных программ муниципального образования город Минусинск</t>
  </si>
  <si>
    <t>Муниципальная программа "Безопасный город"</t>
  </si>
  <si>
    <t>Итого</t>
  </si>
  <si>
    <t>Муниципальная программа "Формирование современной городской среды" на 2018-2022 годы</t>
  </si>
  <si>
    <t>Муниципальная программа "Система социальной защиты граждан города Минусинска"</t>
  </si>
  <si>
    <t>Исполнитель: Черепанова Юлия Петровна, 2-15-97</t>
  </si>
  <si>
    <t>Предусмотрено в бюджете на 2020 год</t>
  </si>
  <si>
    <t>Муниципальная программа "Информационное общество муниципального образования город Минусинск"</t>
  </si>
  <si>
    <t>Е.В. Гейль</t>
  </si>
  <si>
    <t>на 1 января 2021 года</t>
  </si>
  <si>
    <t>Исполнено на 01.01.2021</t>
  </si>
  <si>
    <t>Руководитель финансового управления администрации города Минусиснка</t>
  </si>
</sst>
</file>

<file path=xl/styles.xml><?xml version="1.0" encoding="utf-8"?>
<styleSheet xmlns="http://schemas.openxmlformats.org/spreadsheetml/2006/main">
  <fonts count="7">
    <font>
      <sz val="10"/>
      <name val="Arial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2" fontId="3" fillId="0" borderId="0" xfId="0" applyNumberFormat="1" applyFont="1" applyFill="1" applyAlignment="1">
      <alignment horizontal="center"/>
    </xf>
    <xf numFmtId="0" fontId="1" fillId="0" borderId="0" xfId="0" applyFont="1" applyFill="1"/>
    <xf numFmtId="4" fontId="2" fillId="0" borderId="0" xfId="0" applyNumberFormat="1" applyFont="1" applyFill="1"/>
    <xf numFmtId="0" fontId="1" fillId="0" borderId="0" xfId="0" applyFont="1" applyFill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2" fontId="2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1"/>
  <sheetViews>
    <sheetView showGridLines="0" tabSelected="1" view="pageBreakPreview" zoomScaleNormal="100" zoomScaleSheetLayoutView="100" workbookViewId="0">
      <selection activeCell="E43" sqref="E43"/>
    </sheetView>
  </sheetViews>
  <sheetFormatPr defaultRowHeight="12.75" customHeight="1" outlineLevelRow="1"/>
  <cols>
    <col min="1" max="1" width="6.28515625" style="2" customWidth="1"/>
    <col min="2" max="2" width="30.7109375" style="2" customWidth="1"/>
    <col min="3" max="3" width="62.5703125" style="2" customWidth="1"/>
    <col min="4" max="4" width="16.28515625" style="2" customWidth="1"/>
    <col min="5" max="5" width="16.5703125" style="2" customWidth="1"/>
    <col min="6" max="6" width="13.140625" style="2" bestFit="1" customWidth="1"/>
    <col min="7" max="16384" width="9.140625" style="2"/>
  </cols>
  <sheetData>
    <row r="1" spans="1:9" ht="14.25" customHeight="1">
      <c r="A1" s="31" t="s">
        <v>28</v>
      </c>
      <c r="B1" s="31"/>
      <c r="C1" s="31"/>
      <c r="D1" s="31"/>
      <c r="E1" s="31"/>
      <c r="F1" s="1"/>
      <c r="G1" s="1"/>
    </row>
    <row r="2" spans="1:9" ht="18.75">
      <c r="A2" s="32"/>
      <c r="B2" s="32"/>
      <c r="C2" s="32"/>
      <c r="D2" s="32"/>
      <c r="E2" s="32"/>
      <c r="F2" s="1"/>
      <c r="G2" s="1"/>
    </row>
    <row r="3" spans="1:9" ht="18.75">
      <c r="A3" s="3"/>
      <c r="B3" s="4"/>
      <c r="C3" s="4" t="s">
        <v>37</v>
      </c>
      <c r="D3" s="4"/>
      <c r="E3" s="4"/>
      <c r="F3" s="4"/>
      <c r="G3" s="4"/>
      <c r="H3" s="4"/>
      <c r="I3" s="4"/>
    </row>
    <row r="4" spans="1:9" ht="18.75">
      <c r="A4" s="3"/>
      <c r="B4" s="4"/>
      <c r="C4" s="4"/>
      <c r="D4" s="5"/>
      <c r="E4" s="8" t="s">
        <v>1</v>
      </c>
      <c r="F4" s="5"/>
      <c r="G4" s="5"/>
      <c r="H4" s="4"/>
      <c r="I4" s="4"/>
    </row>
    <row r="5" spans="1:9" ht="47.25">
      <c r="A5" s="9" t="s">
        <v>18</v>
      </c>
      <c r="B5" s="9" t="s">
        <v>16</v>
      </c>
      <c r="C5" s="9" t="s">
        <v>17</v>
      </c>
      <c r="D5" s="19" t="s">
        <v>34</v>
      </c>
      <c r="E5" s="21" t="s">
        <v>38</v>
      </c>
    </row>
    <row r="6" spans="1:9" ht="18.75">
      <c r="A6" s="9" t="s">
        <v>20</v>
      </c>
      <c r="B6" s="9" t="s">
        <v>21</v>
      </c>
      <c r="C6" s="9" t="s">
        <v>22</v>
      </c>
      <c r="D6" s="9" t="s">
        <v>23</v>
      </c>
      <c r="E6" s="9" t="s">
        <v>24</v>
      </c>
    </row>
    <row r="7" spans="1:9" ht="18.75" customHeight="1">
      <c r="A7" s="25" t="s">
        <v>20</v>
      </c>
      <c r="B7" s="22" t="s">
        <v>2</v>
      </c>
      <c r="C7" s="10" t="s">
        <v>19</v>
      </c>
      <c r="D7" s="11">
        <f>SUM(D8:D20)</f>
        <v>771023.18</v>
      </c>
      <c r="E7" s="11">
        <f>SUM(E8:E20)</f>
        <v>727170.93000000017</v>
      </c>
    </row>
    <row r="8" spans="1:9" ht="18.75" customHeight="1" outlineLevel="1">
      <c r="A8" s="26"/>
      <c r="B8" s="23"/>
      <c r="C8" s="12" t="s">
        <v>3</v>
      </c>
      <c r="D8" s="13">
        <v>35759.14</v>
      </c>
      <c r="E8" s="13">
        <v>33032.85</v>
      </c>
    </row>
    <row r="9" spans="1:9" ht="83.25" customHeight="1" outlineLevel="1">
      <c r="A9" s="26"/>
      <c r="B9" s="23"/>
      <c r="C9" s="12" t="s">
        <v>4</v>
      </c>
      <c r="D9" s="13">
        <v>55264.9</v>
      </c>
      <c r="E9" s="13">
        <v>51726.47</v>
      </c>
      <c r="F9" s="7"/>
    </row>
    <row r="10" spans="1:9" ht="54" customHeight="1" outlineLevel="1">
      <c r="A10" s="26"/>
      <c r="B10" s="23"/>
      <c r="C10" s="12" t="s">
        <v>5</v>
      </c>
      <c r="D10" s="13">
        <v>237030.49</v>
      </c>
      <c r="E10" s="13">
        <v>224076.96</v>
      </c>
    </row>
    <row r="11" spans="1:9" ht="31.5" outlineLevel="1">
      <c r="A11" s="26"/>
      <c r="B11" s="23"/>
      <c r="C11" s="12" t="s">
        <v>6</v>
      </c>
      <c r="D11" s="14">
        <v>168062.23</v>
      </c>
      <c r="E11" s="13">
        <v>145257.41</v>
      </c>
    </row>
    <row r="12" spans="1:9" ht="31.5" outlineLevel="1">
      <c r="A12" s="26"/>
      <c r="B12" s="23"/>
      <c r="C12" s="12" t="s">
        <v>7</v>
      </c>
      <c r="D12" s="13">
        <v>12854.86</v>
      </c>
      <c r="E12" s="13">
        <v>12002.4</v>
      </c>
    </row>
    <row r="13" spans="1:9" ht="23.25" customHeight="1" outlineLevel="1">
      <c r="A13" s="26"/>
      <c r="B13" s="23"/>
      <c r="C13" s="12" t="s">
        <v>8</v>
      </c>
      <c r="D13" s="13">
        <v>2494.8000000000002</v>
      </c>
      <c r="E13" s="13">
        <v>2494.8000000000002</v>
      </c>
    </row>
    <row r="14" spans="1:9" ht="45.75" customHeight="1" outlineLevel="1">
      <c r="A14" s="26"/>
      <c r="B14" s="23"/>
      <c r="C14" s="12" t="s">
        <v>9</v>
      </c>
      <c r="D14" s="13">
        <v>27035.21</v>
      </c>
      <c r="E14" s="13">
        <v>27035.21</v>
      </c>
    </row>
    <row r="15" spans="1:9" ht="33" customHeight="1" outlineLevel="1">
      <c r="A15" s="26"/>
      <c r="B15" s="23"/>
      <c r="C15" s="18" t="s">
        <v>11</v>
      </c>
      <c r="D15" s="13">
        <v>115804.53</v>
      </c>
      <c r="E15" s="13">
        <v>115797.86</v>
      </c>
    </row>
    <row r="16" spans="1:9" ht="33.75" customHeight="1" outlineLevel="1">
      <c r="A16" s="26"/>
      <c r="B16" s="23"/>
      <c r="C16" s="12" t="s">
        <v>10</v>
      </c>
      <c r="D16" s="13">
        <v>20759.689999999999</v>
      </c>
      <c r="E16" s="13">
        <v>20759.689999999999</v>
      </c>
    </row>
    <row r="17" spans="1:6" ht="39" customHeight="1" outlineLevel="1">
      <c r="A17" s="26"/>
      <c r="B17" s="23"/>
      <c r="C17" s="20" t="s">
        <v>14</v>
      </c>
      <c r="D17" s="13">
        <v>54957.55</v>
      </c>
      <c r="E17" s="13">
        <v>54957.54</v>
      </c>
    </row>
    <row r="18" spans="1:6" ht="27" customHeight="1" outlineLevel="1">
      <c r="A18" s="26"/>
      <c r="B18" s="23"/>
      <c r="C18" s="12" t="s">
        <v>29</v>
      </c>
      <c r="D18" s="35">
        <v>2639.38</v>
      </c>
      <c r="E18" s="35">
        <v>2639.31</v>
      </c>
    </row>
    <row r="19" spans="1:6" ht="36" customHeight="1" outlineLevel="1">
      <c r="A19" s="26"/>
      <c r="B19" s="23"/>
      <c r="C19" s="12" t="s">
        <v>31</v>
      </c>
      <c r="D19" s="13">
        <v>37176.400000000001</v>
      </c>
      <c r="E19" s="13">
        <v>36206.43</v>
      </c>
      <c r="F19" s="7"/>
    </row>
    <row r="20" spans="1:6" ht="36" customHeight="1" outlineLevel="1">
      <c r="A20" s="27"/>
      <c r="B20" s="24"/>
      <c r="C20" s="18" t="s">
        <v>35</v>
      </c>
      <c r="D20" s="13">
        <v>1184</v>
      </c>
      <c r="E20" s="13">
        <v>1184</v>
      </c>
      <c r="F20" s="7"/>
    </row>
    <row r="21" spans="1:6" ht="27.75" customHeight="1">
      <c r="A21" s="33" t="s">
        <v>21</v>
      </c>
      <c r="B21" s="29" t="s">
        <v>0</v>
      </c>
      <c r="C21" s="10" t="s">
        <v>19</v>
      </c>
      <c r="D21" s="11">
        <f>D23+D22</f>
        <v>10488.59</v>
      </c>
      <c r="E21" s="11">
        <f>E23+E22</f>
        <v>10486.2</v>
      </c>
    </row>
    <row r="22" spans="1:6" ht="18.75" hidden="1" customHeight="1">
      <c r="A22" s="33"/>
      <c r="B22" s="29"/>
      <c r="C22" s="12"/>
      <c r="D22" s="13"/>
      <c r="E22" s="13"/>
    </row>
    <row r="23" spans="1:6" ht="64.5" customHeight="1" outlineLevel="1">
      <c r="A23" s="34"/>
      <c r="B23" s="30"/>
      <c r="C23" s="12" t="s">
        <v>9</v>
      </c>
      <c r="D23" s="13">
        <v>10488.59</v>
      </c>
      <c r="E23" s="13">
        <v>10486.2</v>
      </c>
    </row>
    <row r="24" spans="1:6" ht="18.75">
      <c r="A24" s="33" t="s">
        <v>22</v>
      </c>
      <c r="B24" s="29" t="s">
        <v>12</v>
      </c>
      <c r="C24" s="10" t="s">
        <v>19</v>
      </c>
      <c r="D24" s="11">
        <f>D25+D26</f>
        <v>86721.819999999992</v>
      </c>
      <c r="E24" s="11">
        <f>E25+E26</f>
        <v>83721.460000000006</v>
      </c>
    </row>
    <row r="25" spans="1:6" ht="18.75" outlineLevel="1">
      <c r="A25" s="34"/>
      <c r="B25" s="30"/>
      <c r="C25" s="12" t="s">
        <v>8</v>
      </c>
      <c r="D25" s="13">
        <v>16015.81</v>
      </c>
      <c r="E25" s="13">
        <v>16015.8</v>
      </c>
    </row>
    <row r="26" spans="1:6" ht="68.25" customHeight="1" outlineLevel="1">
      <c r="A26" s="34"/>
      <c r="B26" s="30"/>
      <c r="C26" s="12" t="s">
        <v>13</v>
      </c>
      <c r="D26" s="13">
        <v>70706.009999999995</v>
      </c>
      <c r="E26" s="13">
        <v>67705.66</v>
      </c>
    </row>
    <row r="27" spans="1:6" ht="18.75">
      <c r="A27" s="33" t="s">
        <v>23</v>
      </c>
      <c r="B27" s="29" t="s">
        <v>25</v>
      </c>
      <c r="C27" s="10" t="s">
        <v>19</v>
      </c>
      <c r="D27" s="11">
        <f>D28+D29+D30+D32+D31</f>
        <v>247121.9</v>
      </c>
      <c r="E27" s="11">
        <f>E28+E29+E30+E32+E31</f>
        <v>247121.9</v>
      </c>
    </row>
    <row r="28" spans="1:6" ht="18.75" hidden="1">
      <c r="A28" s="33"/>
      <c r="B28" s="29"/>
      <c r="C28" s="12"/>
      <c r="D28" s="13"/>
      <c r="E28" s="13"/>
    </row>
    <row r="29" spans="1:6" ht="45" customHeight="1" outlineLevel="1">
      <c r="A29" s="34"/>
      <c r="B29" s="30"/>
      <c r="C29" s="12" t="s">
        <v>3</v>
      </c>
      <c r="D29" s="13">
        <v>240593.73</v>
      </c>
      <c r="E29" s="13">
        <v>240593.73</v>
      </c>
    </row>
    <row r="30" spans="1:6" ht="31.5" hidden="1" customHeight="1" outlineLevel="1">
      <c r="A30" s="34"/>
      <c r="B30" s="30"/>
      <c r="C30" s="12" t="s">
        <v>7</v>
      </c>
      <c r="D30" s="13"/>
      <c r="E30" s="13"/>
    </row>
    <row r="31" spans="1:6" ht="31.5" customHeight="1" outlineLevel="1">
      <c r="A31" s="34"/>
      <c r="B31" s="30"/>
      <c r="C31" s="18" t="s">
        <v>11</v>
      </c>
      <c r="D31" s="13">
        <v>6496.33</v>
      </c>
      <c r="E31" s="13">
        <v>6496.33</v>
      </c>
    </row>
    <row r="32" spans="1:6" ht="57" customHeight="1" outlineLevel="1">
      <c r="A32" s="34"/>
      <c r="B32" s="30"/>
      <c r="C32" s="12" t="s">
        <v>14</v>
      </c>
      <c r="D32" s="13">
        <v>31.84</v>
      </c>
      <c r="E32" s="13">
        <v>31.84</v>
      </c>
    </row>
    <row r="33" spans="1:5" ht="18.75">
      <c r="A33" s="33" t="s">
        <v>24</v>
      </c>
      <c r="B33" s="29" t="s">
        <v>26</v>
      </c>
      <c r="C33" s="10" t="s">
        <v>19</v>
      </c>
      <c r="D33" s="11">
        <f>D35+D34</f>
        <v>1509712.01</v>
      </c>
      <c r="E33" s="11">
        <f>E35+E34</f>
        <v>1492557.67</v>
      </c>
    </row>
    <row r="34" spans="1:5" ht="31.5">
      <c r="A34" s="33"/>
      <c r="B34" s="29"/>
      <c r="C34" s="18" t="s">
        <v>11</v>
      </c>
      <c r="D34" s="13">
        <v>4350.42</v>
      </c>
      <c r="E34" s="13">
        <v>4350.42</v>
      </c>
    </row>
    <row r="35" spans="1:5" ht="53.25" customHeight="1" outlineLevel="1">
      <c r="A35" s="34"/>
      <c r="B35" s="30"/>
      <c r="C35" s="12" t="s">
        <v>14</v>
      </c>
      <c r="D35" s="13">
        <v>1505361.59</v>
      </c>
      <c r="E35" s="13">
        <v>1488207.25</v>
      </c>
    </row>
    <row r="36" spans="1:5" ht="18.75" hidden="1">
      <c r="A36" s="33" t="s">
        <v>27</v>
      </c>
      <c r="B36" s="29" t="s">
        <v>15</v>
      </c>
      <c r="C36" s="10" t="s">
        <v>19</v>
      </c>
      <c r="D36" s="11">
        <f>D37+D38+D39+D40</f>
        <v>0</v>
      </c>
      <c r="E36" s="11">
        <f>E37+E38+E39+E40</f>
        <v>0</v>
      </c>
    </row>
    <row r="37" spans="1:5" ht="60" hidden="1" customHeight="1" outlineLevel="1">
      <c r="A37" s="34"/>
      <c r="B37" s="30"/>
      <c r="C37" s="12" t="s">
        <v>32</v>
      </c>
      <c r="D37" s="13"/>
      <c r="E37" s="13"/>
    </row>
    <row r="38" spans="1:5" ht="31.5" hidden="1" customHeight="1" outlineLevel="1">
      <c r="A38" s="34"/>
      <c r="B38" s="30"/>
      <c r="C38" s="12" t="s">
        <v>6</v>
      </c>
      <c r="D38" s="13"/>
      <c r="E38" s="13"/>
    </row>
    <row r="39" spans="1:5" ht="64.5" hidden="1" customHeight="1" outlineLevel="1">
      <c r="A39" s="34"/>
      <c r="B39" s="30"/>
      <c r="C39" s="12" t="s">
        <v>11</v>
      </c>
      <c r="D39" s="13"/>
      <c r="E39" s="13"/>
    </row>
    <row r="40" spans="1:5" ht="70.5" hidden="1" customHeight="1" outlineLevel="1">
      <c r="A40" s="34"/>
      <c r="B40" s="30"/>
      <c r="C40" s="12" t="s">
        <v>10</v>
      </c>
      <c r="D40" s="13"/>
      <c r="E40" s="13"/>
    </row>
    <row r="41" spans="1:5" ht="18.75">
      <c r="A41" s="15"/>
      <c r="B41" s="16" t="s">
        <v>30</v>
      </c>
      <c r="C41" s="16"/>
      <c r="D41" s="17">
        <f>D7+D21+D24+D27+D33+D36</f>
        <v>2625067.5</v>
      </c>
      <c r="E41" s="17">
        <f>E7+E21+E24+E27+E33+E36</f>
        <v>2561058.16</v>
      </c>
    </row>
    <row r="42" spans="1:5" ht="42.75" customHeight="1">
      <c r="E42" s="36"/>
    </row>
    <row r="43" spans="1:5" ht="75.75" customHeight="1">
      <c r="A43" s="28" t="s">
        <v>39</v>
      </c>
      <c r="B43" s="28"/>
      <c r="D43" s="2" t="s">
        <v>36</v>
      </c>
    </row>
    <row r="45" spans="1:5" ht="12.75" customHeight="1">
      <c r="D45" s="7"/>
      <c r="E45" s="7"/>
    </row>
    <row r="47" spans="1:5" ht="12.75" customHeight="1">
      <c r="A47" s="6" t="s">
        <v>33</v>
      </c>
      <c r="B47" s="6"/>
      <c r="C47" s="6"/>
    </row>
    <row r="50" spans="1:1" ht="12.75" customHeight="1">
      <c r="A50" s="6"/>
    </row>
    <row r="51" spans="1:1" ht="12.75" customHeight="1">
      <c r="A51" s="6"/>
    </row>
  </sheetData>
  <mergeCells count="14">
    <mergeCell ref="B7:B20"/>
    <mergeCell ref="A7:A20"/>
    <mergeCell ref="A43:B43"/>
    <mergeCell ref="B33:B35"/>
    <mergeCell ref="A1:E2"/>
    <mergeCell ref="B36:B40"/>
    <mergeCell ref="A21:A23"/>
    <mergeCell ref="A24:A26"/>
    <mergeCell ref="A27:A32"/>
    <mergeCell ref="A33:A35"/>
    <mergeCell ref="A36:A40"/>
    <mergeCell ref="B21:B23"/>
    <mergeCell ref="B24:B26"/>
    <mergeCell ref="B27:B32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Бюджет!SIGN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2020-07-14T05:27:37Z</cp:lastPrinted>
  <dcterms:created xsi:type="dcterms:W3CDTF">2002-03-11T10:22:12Z</dcterms:created>
  <dcterms:modified xsi:type="dcterms:W3CDTF">2021-01-20T07:27:30Z</dcterms:modified>
</cp:coreProperties>
</file>