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6" activeTab="6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r:id="rId7"/>
  </sheets>
  <definedNames>
    <definedName name="_xlnm._FilterDatabase" localSheetId="3" hidden="1">'апрель'!$A$8:$I$131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<sst xmlns="http://schemas.openxmlformats.org/spreadsheetml/2006/main" count="1153" uniqueCount="164">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</sst>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126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141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24090</v>
      </c>
      <c r="D10" s="78">
        <f>D12+D13+D14+D15</f>
        <v>27445.960000000003</v>
      </c>
      <c r="E10" s="80">
        <f>$D:$D/$B:$B*100</f>
        <v>12.455626256240643</v>
      </c>
      <c r="F10" s="78">
        <f>$D:$D/$C:$C*100</f>
        <v>113.93092569530927</v>
      </c>
      <c r="G10" s="78">
        <f>G12+G13+G14+G15</f>
        <v>23812.710000000003</v>
      </c>
      <c r="H10" s="80">
        <f>$D:$D/$G:$G*100</f>
        <v>115.25760822686708</v>
      </c>
      <c r="I10" s="78">
        <f>I12+I13+I14+I15</f>
        <v>18763.19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6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77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59160</v>
      </c>
      <c r="D10" s="78">
        <f>D12+D13+D14+D15</f>
        <v>68070.95000000001</v>
      </c>
      <c r="E10" s="80">
        <f>$D:$D/$B:$B*100</f>
        <v>30.892208256050953</v>
      </c>
      <c r="F10" s="78">
        <f>$D:$D/$C:$C*100</f>
        <v>115.0624577417174</v>
      </c>
      <c r="G10" s="78">
        <f>G12+G13+G14+G15</f>
        <v>58243.439999999995</v>
      </c>
      <c r="H10" s="80">
        <f>$D:$D/$G:$G*100</f>
        <v>116.87316202477054</v>
      </c>
      <c r="I10" s="78">
        <f>I12+I13+I14+I15</f>
        <v>20400.47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:D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75340</v>
      </c>
      <c r="D10" s="78">
        <f>D12+D13+D14+D15</f>
        <v>87774.43000000001</v>
      </c>
      <c r="E10" s="80">
        <f>$D:$D/$B:$B*100</f>
        <v>39.41461407734359</v>
      </c>
      <c r="F10" s="78">
        <f>$D:$D/$C:$C*100</f>
        <v>116.50441996283516</v>
      </c>
      <c r="G10" s="78">
        <f>G12+G13+G14+G15</f>
        <v>74141.96</v>
      </c>
      <c r="H10" s="80">
        <f>$D:$D/$G:$G*100</f>
        <v>118.38698356504199</v>
      </c>
      <c r="I10" s="78">
        <f>I12+I13+I14+I15</f>
        <v>19703.490000000005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1" sqref="L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95155</v>
      </c>
      <c r="D10" s="78">
        <f>D12+D13+D14+D15</f>
        <v>105925.13</v>
      </c>
      <c r="E10" s="80">
        <f>$D:$D/$B:$B*100</f>
        <v>47.56508381817404</v>
      </c>
      <c r="F10" s="78">
        <f>$D:$D/$C:$C*100</f>
        <v>111.31851190163418</v>
      </c>
      <c r="G10" s="78">
        <f>G12+G13+G14+G15</f>
        <v>93702.72000000002</v>
      </c>
      <c r="H10" s="80">
        <f>$D:$D/$G:$G*100</f>
        <v>113.04381559041188</v>
      </c>
      <c r="I10" s="78">
        <f>I12+I13+I14+I15</f>
        <v>18150.690000000002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5" sqref="F13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hidden="1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114579.47</v>
      </c>
      <c r="D10" s="78">
        <f>D12+D13+D14+D15</f>
        <v>128715.42</v>
      </c>
      <c r="E10" s="80">
        <f>$D:$D/$B:$B*100</f>
        <v>57.79893535170997</v>
      </c>
      <c r="F10" s="78">
        <f>$D:$D/$C:$C*100</f>
        <v>112.33724505794973</v>
      </c>
      <c r="G10" s="78">
        <f>G12+G13+G14+G15</f>
        <v>111700.3</v>
      </c>
      <c r="H10" s="80">
        <f>$D:$D/$G:$G*100</f>
        <v>115.23283285720807</v>
      </c>
      <c r="I10" s="78">
        <f>I12+I13+I14+I15</f>
        <v>22790.29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133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134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>
        <v>0</v>
      </c>
      <c r="H37" s="33" t="s">
        <v>144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144</v>
      </c>
      <c r="F38" s="33" t="s">
        <v>144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129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144</v>
      </c>
      <c r="F46" s="33" t="s">
        <v>144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3.7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144</v>
      </c>
      <c r="F64" s="33" t="s">
        <v>144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135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136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137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161</v>
      </c>
      <c r="B71" s="35">
        <v>0</v>
      </c>
      <c r="C71" s="35">
        <v>0</v>
      </c>
      <c r="D71" s="35">
        <v>23.6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144</v>
      </c>
      <c r="F72" s="33" t="s">
        <v>144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162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2018-08-09T09:57:11Z</cp:lastPrinted>
  <dcterms:created xsi:type="dcterms:W3CDTF">2010-09-10T01:16:58Z</dcterms:created>
  <dcterms:modified xsi:type="dcterms:W3CDTF">2018-08-10T03:39:30Z</dcterms:modified>
  <cp:category/>
  <cp:version/>
  <cp:contentType/>
  <cp:contentStatus/>
</cp:coreProperties>
</file>