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\Documents\"/>
    </mc:Choice>
  </mc:AlternateContent>
  <bookViews>
    <workbookView xWindow="0" yWindow="0" windowWidth="9870" windowHeight="103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Лист1!$3:$4</definedName>
  </definedNames>
  <calcPr calcId="162913"/>
</workbook>
</file>

<file path=xl/calcChain.xml><?xml version="1.0" encoding="utf-8"?>
<calcChain xmlns="http://schemas.openxmlformats.org/spreadsheetml/2006/main">
  <c r="J19" i="1" l="1"/>
</calcChain>
</file>

<file path=xl/comments1.xml><?xml version="1.0" encoding="utf-8"?>
<comments xmlns="http://schemas.openxmlformats.org/spreadsheetml/2006/main">
  <authors>
    <author>Ekon</author>
    <author/>
  </authors>
  <commentList>
    <comment ref="E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проставлен в соответствии с данными Управления Пенсионного фонда
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Организации расформированы в соответствии с Общероссийским классификатором видов экономической деятельности между Разделом К и Разделом О (В раздел К поставлены ТСЖ, УК, туристические компании)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Данные проставлены из отчета ФНС 5-УСН за 2014 год
</t>
        </r>
      </text>
    </comment>
    <comment ref="D110" authorId="1" shapeId="0">
      <text>
        <r>
          <rPr>
            <sz val="10"/>
            <rFont val="Arial"/>
            <family val="2"/>
            <charset val="204"/>
          </rPr>
          <t>расчетное значение: 4 676 256,0900000000</t>
        </r>
      </text>
    </comment>
    <comment ref="E110" authorId="1" shapeId="0">
      <text>
        <r>
          <rPr>
            <sz val="10"/>
            <rFont val="Arial"/>
            <family val="2"/>
            <charset val="204"/>
          </rPr>
          <t>расчетное значение: 4 987 219,8800000000</t>
        </r>
      </text>
    </comment>
    <comment ref="F110" authorId="1" shapeId="0">
      <text>
        <r>
          <rPr>
            <sz val="10"/>
            <rFont val="Arial"/>
            <family val="2"/>
            <charset val="204"/>
          </rPr>
          <t>расчетное значение: 3 781 422,7200000000</t>
        </r>
      </text>
    </comment>
    <comment ref="G110" authorId="1" shapeId="0">
      <text>
        <r>
          <rPr>
            <sz val="10"/>
            <rFont val="Arial"/>
            <family val="2"/>
            <charset val="204"/>
          </rPr>
          <t>расчетное значение: 3 807 282,0000000000</t>
        </r>
      </text>
    </comment>
    <comment ref="H110" authorId="1" shapeId="0">
      <text>
        <r>
          <rPr>
            <sz val="10"/>
            <rFont val="Arial"/>
            <family val="2"/>
            <charset val="204"/>
          </rPr>
          <t>расчетное значение: 3 833 137,0000000000</t>
        </r>
      </text>
    </comment>
    <comment ref="I110" authorId="1" shapeId="0">
      <text>
        <r>
          <rPr>
            <sz val="10"/>
            <rFont val="Arial"/>
            <family val="2"/>
            <charset val="204"/>
          </rPr>
          <t>расчетное значение: 3 859 394,0000000000</t>
        </r>
      </text>
    </comment>
    <comment ref="J110" authorId="1" shapeId="0">
      <text>
        <r>
          <rPr>
            <sz val="10"/>
            <rFont val="Arial"/>
            <family val="2"/>
            <charset val="204"/>
          </rPr>
          <t>расчетное значение: 3 885 649,0000000000</t>
        </r>
      </text>
    </comment>
    <comment ref="K110" authorId="1" shapeId="0">
      <text>
        <r>
          <rPr>
            <sz val="10"/>
            <rFont val="Arial"/>
            <family val="2"/>
            <charset val="204"/>
          </rPr>
          <t>расчетное значение: 3 912 309,0000000000</t>
        </r>
      </text>
    </comment>
    <comment ref="L110" authorId="1" shapeId="0">
      <text>
        <r>
          <rPr>
            <sz val="10"/>
            <rFont val="Arial"/>
            <family val="2"/>
            <charset val="204"/>
          </rPr>
          <t>расчетное значение: 3 938 969,0000000000</t>
        </r>
      </text>
    </comment>
    <comment ref="D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111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112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снизился в соответствии со статистическими данными.
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снизился с учетом данных статистики_x000D_
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Пояснение:_x000D_
показатель вырос в соответствии с данными статистики
</t>
        </r>
      </text>
    </comment>
    <comment ref="E137" authorId="1" shapeId="0">
      <text>
        <r>
          <rPr>
            <sz val="10"/>
            <rFont val="Arial"/>
            <family val="2"/>
            <charset val="204"/>
          </rPr>
          <t>Показатель снизился в связи с расторжением договоров аренды СМП</t>
        </r>
      </text>
    </comment>
    <comment ref="D139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139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143" authorId="1" shapeId="0">
      <text>
        <r>
          <rPr>
            <sz val="10"/>
            <rFont val="Arial"/>
            <family val="2"/>
            <charset val="204"/>
          </rPr>
          <t>ОИВ:
поясните динамику
расчетное значение: 0,0000000000</t>
        </r>
      </text>
    </comment>
    <comment ref="E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143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145" authorId="1" shapeId="0">
      <text>
        <r>
          <rPr>
            <sz val="10"/>
            <rFont val="Arial"/>
            <family val="2"/>
            <charset val="204"/>
          </rPr>
          <t>Статистика(18.06.2019): 6,0000000000</t>
        </r>
      </text>
    </comment>
    <comment ref="E145" authorId="1" shapeId="0">
      <text>
        <r>
          <rPr>
            <sz val="10"/>
            <rFont val="Arial"/>
            <family val="2"/>
            <charset val="204"/>
          </rPr>
          <t>Данные Единого реестра СМСП ФНС РФ
Статистика(18.06.2019): 5,0000000000</t>
        </r>
      </text>
    </comment>
    <comment ref="D157" authorId="1" shapeId="0">
      <text>
        <r>
          <rPr>
            <sz val="10"/>
            <rFont val="Arial"/>
            <family val="2"/>
            <charset val="204"/>
          </rPr>
          <t>Статистика(18.06.2019): 854 015,9000000000
расчетное значение: 897 285,2000000000</t>
        </r>
      </text>
    </comment>
    <comment ref="E157" authorId="1" shapeId="0">
      <text>
        <r>
          <rPr>
            <sz val="10"/>
            <rFont val="Arial"/>
            <family val="2"/>
            <charset val="204"/>
          </rPr>
          <t>Статистика(18.06.2019): 1 222 283,5000000000</t>
        </r>
      </text>
    </comment>
    <comment ref="D158" authorId="1" shapeId="0">
      <text>
        <r>
          <rPr>
            <sz val="10"/>
            <rFont val="Arial"/>
            <family val="2"/>
            <charset val="204"/>
          </rPr>
          <t>Статистика(18.06.2019): 783 551,0000000000</t>
        </r>
      </text>
    </comment>
    <comment ref="E158" authorId="1" shapeId="0">
      <text>
        <r>
          <rPr>
            <sz val="10"/>
            <rFont val="Arial"/>
            <family val="2"/>
            <charset val="204"/>
          </rPr>
          <t>Статистика(18.06.2019): 903 011,0000000000</t>
        </r>
      </text>
    </comment>
    <comment ref="D159" authorId="1" shapeId="0">
      <text>
        <r>
          <rPr>
            <sz val="10"/>
            <rFont val="Arial"/>
            <family val="2"/>
            <charset val="204"/>
          </rPr>
          <t>Статистика(18.06.2019): 783 551,0000000000</t>
        </r>
      </text>
    </comment>
    <comment ref="E159" authorId="1" shapeId="0">
      <text>
        <r>
          <rPr>
            <sz val="10"/>
            <rFont val="Arial"/>
            <family val="2"/>
            <charset val="204"/>
          </rPr>
          <t>Статистика(18.06.2019): 903 011,0000000000</t>
        </r>
      </text>
    </comment>
    <comment ref="D160" authorId="1" shapeId="0">
      <text>
        <r>
          <rPr>
            <sz val="10"/>
            <rFont val="Arial"/>
            <family val="2"/>
            <charset val="204"/>
          </rPr>
          <t>Статистика(18.06.2019): 51 187,5000000000</t>
        </r>
      </text>
    </comment>
    <comment ref="E160" authorId="1" shapeId="0">
      <text>
        <r>
          <rPr>
            <sz val="10"/>
            <rFont val="Arial"/>
            <family val="2"/>
            <charset val="204"/>
          </rPr>
          <t>Статистика(18.06.2019): 62 012,1000000000</t>
        </r>
      </text>
    </comment>
    <comment ref="D166" authorId="1" shapeId="0">
      <text>
        <r>
          <rPr>
            <sz val="10"/>
            <rFont val="Arial"/>
            <family val="2"/>
            <charset val="204"/>
          </rPr>
          <t>Статистика(18.06.2019): 12 471,0000000000</t>
        </r>
      </text>
    </comment>
    <comment ref="E166" authorId="1" shapeId="0">
      <text>
        <r>
          <rPr>
            <sz val="10"/>
            <rFont val="Arial"/>
            <family val="2"/>
            <charset val="204"/>
          </rPr>
          <t>Статистика(18.06.2019): 16 924,0000000000</t>
        </r>
      </text>
    </comment>
    <comment ref="D170" authorId="1" shapeId="0">
      <text>
        <r>
          <rPr>
            <sz val="10"/>
            <rFont val="Arial"/>
            <family val="2"/>
            <charset val="204"/>
          </rPr>
          <t>Статистика(18.06.2019): 2 930,2194789309
расчетное значение: 0,0000000000</t>
        </r>
      </text>
    </comment>
    <comment ref="E170" authorId="1" shapeId="0">
      <text>
        <r>
          <rPr>
            <sz val="10"/>
            <rFont val="Arial"/>
            <family val="2"/>
            <charset val="204"/>
          </rPr>
          <t>Статистика(18.06.2019): 3 876,3010182495
расчетное значение: 0,0000000000</t>
        </r>
      </text>
    </comment>
    <comment ref="F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17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73" authorId="1" shapeId="0">
      <text>
        <r>
          <rPr>
            <sz val="10"/>
            <rFont val="Arial"/>
            <family val="2"/>
            <charset val="204"/>
          </rPr>
          <t>расчетное значение: 176,1300000000</t>
        </r>
      </text>
    </comment>
    <comment ref="G176" authorId="1" shapeId="0">
      <text>
        <r>
          <rPr>
            <sz val="10"/>
            <rFont val="Arial"/>
            <family val="2"/>
            <charset val="204"/>
          </rPr>
          <t>расчетное значение: 41 540,6000000000</t>
        </r>
      </text>
    </comment>
    <comment ref="I192" authorId="1" shapeId="0">
      <text>
        <r>
          <rPr>
            <sz val="10"/>
            <rFont val="Arial"/>
            <family val="2"/>
            <charset val="204"/>
          </rPr>
          <t>расчетное значение: 126 900,7800000000</t>
        </r>
      </text>
    </comment>
    <comment ref="J192" authorId="1" shapeId="0">
      <text>
        <r>
          <rPr>
            <sz val="10"/>
            <rFont val="Arial"/>
            <family val="2"/>
            <charset val="204"/>
          </rPr>
          <t>расчетное значение: 128 850,4800000000</t>
        </r>
      </text>
    </comment>
    <comment ref="D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197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198" authorId="1" shapeId="0">
      <text>
        <r>
          <rPr>
            <sz val="10"/>
            <rFont val="Arial"/>
            <family val="2"/>
            <charset val="204"/>
          </rPr>
          <t>расчетное значение: 243 304,5900000000</t>
        </r>
      </text>
    </comment>
    <comment ref="G198" authorId="1" shapeId="0">
      <text>
        <r>
          <rPr>
            <sz val="10"/>
            <rFont val="Arial"/>
            <family val="2"/>
            <charset val="204"/>
          </rPr>
          <t>расчетное значение: 65 866,7700000000</t>
        </r>
      </text>
    </comment>
    <comment ref="H198" authorId="1" shapeId="0">
      <text>
        <r>
          <rPr>
            <sz val="10"/>
            <rFont val="Arial"/>
            <family val="2"/>
            <charset val="204"/>
          </rPr>
          <t>расчетное значение: 66 110,5400000000</t>
        </r>
      </text>
    </comment>
    <comment ref="I198" authorId="1" shapeId="0">
      <text>
        <r>
          <rPr>
            <sz val="10"/>
            <rFont val="Arial"/>
            <family val="2"/>
            <charset val="204"/>
          </rPr>
          <t>расчетное значение: 46 358,6300000000</t>
        </r>
      </text>
    </comment>
    <comment ref="J198" authorId="1" shapeId="0">
      <text>
        <r>
          <rPr>
            <sz val="10"/>
            <rFont val="Arial"/>
            <family val="2"/>
            <charset val="204"/>
          </rPr>
          <t>расчетное значение: 46 609,9700000000</t>
        </r>
      </text>
    </comment>
    <comment ref="K198" authorId="1" shapeId="0">
      <text>
        <r>
          <rPr>
            <sz val="10"/>
            <rFont val="Arial"/>
            <family val="2"/>
            <charset val="204"/>
          </rPr>
          <t>расчетное значение: 41 865,7500000000</t>
        </r>
      </text>
    </comment>
    <comment ref="L198" authorId="1" shapeId="0">
      <text>
        <r>
          <rPr>
            <sz val="10"/>
            <rFont val="Arial"/>
            <family val="2"/>
            <charset val="204"/>
          </rPr>
          <t>расчетное значение: 42 124,8700000000</t>
        </r>
      </text>
    </comment>
    <comment ref="D205" authorId="1" shapeId="0">
      <text>
        <r>
          <rPr>
            <sz val="10"/>
            <rFont val="Arial"/>
            <family val="2"/>
            <charset val="204"/>
          </rPr>
          <t>расчетное значение: 2 056 000,0000000000</t>
        </r>
      </text>
    </comment>
    <comment ref="E205" authorId="1" shapeId="0">
      <text>
        <r>
          <rPr>
            <sz val="10"/>
            <rFont val="Arial"/>
            <family val="2"/>
            <charset val="204"/>
          </rPr>
          <t>расчетное значение: 123,8035019455</t>
        </r>
      </text>
    </comment>
    <comment ref="F205" authorId="1" shapeId="0">
      <text>
        <r>
          <rPr>
            <sz val="10"/>
            <rFont val="Arial"/>
            <family val="2"/>
            <charset val="204"/>
          </rPr>
          <t>расчетное значение: 121,5111573819</t>
        </r>
      </text>
    </comment>
    <comment ref="G205" authorId="1" shapeId="0">
      <text>
        <r>
          <rPr>
            <sz val="10"/>
            <rFont val="Arial"/>
            <family val="2"/>
            <charset val="204"/>
          </rPr>
          <t>расчетное значение: 80,8291127065</t>
        </r>
      </text>
    </comment>
    <comment ref="H205" authorId="1" shapeId="0">
      <text>
        <r>
          <rPr>
            <sz val="10"/>
            <rFont val="Arial"/>
            <family val="2"/>
            <charset val="204"/>
          </rPr>
          <t>расчетное значение: 96,9949352478</t>
        </r>
      </text>
    </comment>
    <comment ref="E206" authorId="1" shapeId="0">
      <text>
        <r>
          <rPr>
            <sz val="10"/>
            <rFont val="Arial"/>
            <family val="2"/>
            <charset val="204"/>
          </rPr>
          <t>ОИВ:
Согласно расчетам показатель должен быть равен 0,36: 25 455 / 70 906
С уважением, Бойко А.А.
Статистика(18.06.2019): 0,3589823146
расчетное значение: 0,3589823146</t>
        </r>
      </text>
    </comment>
    <comment ref="F206" authorId="1" shapeId="0">
      <text>
        <r>
          <rPr>
            <sz val="10"/>
            <rFont val="Arial"/>
            <family val="2"/>
            <charset val="204"/>
          </rPr>
          <t>расчетное значение: 0,4361974135</t>
        </r>
      </text>
    </comment>
    <comment ref="G206" authorId="1" shapeId="0">
      <text>
        <r>
          <rPr>
            <sz val="10"/>
            <rFont val="Arial"/>
            <family val="2"/>
            <charset val="204"/>
          </rPr>
          <t>расчетное значение: 0,3525396960</t>
        </r>
      </text>
    </comment>
    <comment ref="H206" authorId="1" shapeId="0">
      <text>
        <r>
          <rPr>
            <sz val="10"/>
            <rFont val="Arial"/>
            <family val="2"/>
            <charset val="204"/>
          </rPr>
          <t>ОИВ(07.06.2019): 0,2700000000
расчетное значение: 0,4229760596</t>
        </r>
      </text>
    </comment>
    <comment ref="I206" authorId="1" shapeId="0">
      <text>
        <r>
          <rPr>
            <sz val="10"/>
            <rFont val="Arial"/>
            <family val="2"/>
            <charset val="204"/>
          </rPr>
          <t>расчетное значение: 0,3524651412</t>
        </r>
      </text>
    </comment>
    <comment ref="J206" authorId="1" shapeId="0">
      <text>
        <r>
          <rPr>
            <sz val="10"/>
            <rFont val="Arial"/>
            <family val="2"/>
            <charset val="204"/>
          </rPr>
          <t>ОИВ(07.06.2019): 0,4600000000
расчетное значение: 0,4227376490</t>
        </r>
      </text>
    </comment>
    <comment ref="K206" authorId="1" shapeId="0">
      <text>
        <r>
          <rPr>
            <sz val="10"/>
            <rFont val="Arial"/>
            <family val="2"/>
            <charset val="204"/>
          </rPr>
          <t>расчетное значение: 0,3523558512</t>
        </r>
      </text>
    </comment>
    <comment ref="L206" authorId="1" shapeId="0">
      <text>
        <r>
          <rPr>
            <sz val="10"/>
            <rFont val="Arial"/>
            <family val="2"/>
            <charset val="204"/>
          </rPr>
          <t>расчетное значение: 0,4225292602</t>
        </r>
      </text>
    </comment>
    <comment ref="D223" authorId="1" shapeId="0">
      <text>
        <r>
          <rPr>
            <sz val="10"/>
            <rFont val="Arial"/>
            <family val="2"/>
            <charset val="204"/>
          </rPr>
          <t>ОИВ(15.10.2019): 105,8198871514</t>
        </r>
      </text>
    </comment>
    <comment ref="E232" authorId="1" shapeId="0">
      <text>
        <r>
          <rPr>
            <sz val="10"/>
            <rFont val="Arial"/>
            <family val="2"/>
            <charset val="204"/>
          </rPr>
          <t>ОИВ:
значение показателя 14.37.8/ на Количество субъектов МСП (юр.лица+ИП+КФХ)</t>
        </r>
      </text>
    </comment>
    <comment ref="D238" authorId="1" shapeId="0">
      <text>
        <r>
          <rPr>
            <sz val="10"/>
            <rFont val="Arial"/>
            <family val="2"/>
            <charset val="204"/>
          </rPr>
          <t>расчетное значение: 169 962,0000000000</t>
        </r>
      </text>
    </comment>
    <comment ref="E238" authorId="1" shapeId="0">
      <text>
        <r>
          <rPr>
            <sz val="10"/>
            <rFont val="Arial"/>
            <family val="2"/>
            <charset val="204"/>
          </rPr>
          <t>ОИВ:
190 590,0
расчетное значение: 0,0000000000</t>
        </r>
      </text>
    </comment>
    <comment ref="F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38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D239" authorId="1" shapeId="0">
      <text>
        <r>
          <rPr>
            <sz val="10"/>
            <rFont val="Arial"/>
            <family val="2"/>
            <charset val="204"/>
          </rPr>
          <t>ОИВ:
49 613,0</t>
        </r>
      </text>
    </comment>
    <comment ref="E239" authorId="1" shapeId="0">
      <text>
        <r>
          <rPr>
            <sz val="10"/>
            <rFont val="Arial"/>
            <family val="2"/>
            <charset val="204"/>
          </rPr>
          <t xml:space="preserve">ОИВ:
уточните факт </t>
        </r>
      </text>
    </comment>
    <comment ref="D240" authorId="1" shapeId="0">
      <text>
        <r>
          <rPr>
            <sz val="10"/>
            <rFont val="Arial"/>
            <family val="2"/>
            <charset val="204"/>
          </rPr>
          <t>ОИВ:
6 748 931,0</t>
        </r>
      </text>
    </comment>
    <comment ref="E240" authorId="1" shapeId="0">
      <text>
        <r>
          <rPr>
            <sz val="10"/>
            <rFont val="Arial"/>
            <family val="2"/>
            <charset val="204"/>
          </rPr>
          <t xml:space="preserve">ОИВ:
уточните факт </t>
        </r>
      </text>
    </comment>
    <comment ref="D241" authorId="1" shapeId="0">
      <text>
        <r>
          <rPr>
            <sz val="10"/>
            <rFont val="Arial"/>
            <family val="2"/>
            <charset val="204"/>
          </rPr>
          <t>ОИВ:
301 413,0</t>
        </r>
      </text>
    </comment>
    <comment ref="E241" authorId="1" shapeId="0">
      <text>
        <r>
          <rPr>
            <sz val="10"/>
            <rFont val="Arial"/>
            <family val="2"/>
            <charset val="204"/>
          </rPr>
          <t xml:space="preserve">ОИВ:
уточните факт </t>
        </r>
      </text>
    </comment>
    <comment ref="D242" authorId="1" shapeId="0">
      <text>
        <r>
          <rPr>
            <sz val="10"/>
            <rFont val="Arial"/>
            <family val="2"/>
            <charset val="204"/>
          </rPr>
          <t>ОИВ:
2 662 930 (5-НИО)</t>
        </r>
      </text>
    </comment>
    <comment ref="E242" authorId="1" shapeId="0">
      <text>
        <r>
          <rPr>
            <sz val="10"/>
            <rFont val="Arial"/>
            <family val="2"/>
            <charset val="204"/>
          </rPr>
          <t>ОИВ:
уточните факт</t>
        </r>
      </text>
    </comment>
    <comment ref="D243" authorId="1" shapeId="0">
      <text>
        <r>
          <rPr>
            <sz val="10"/>
            <rFont val="Arial"/>
            <family val="2"/>
            <charset val="204"/>
          </rPr>
          <t>ОИВ:
1 343 815 (5-НИО)</t>
        </r>
      </text>
    </comment>
    <comment ref="E243" authorId="1" shapeId="0">
      <text>
        <r>
          <rPr>
            <sz val="10"/>
            <rFont val="Arial"/>
            <family val="2"/>
            <charset val="204"/>
          </rPr>
          <t>ОИВ:
уточните факт</t>
        </r>
      </text>
    </comment>
    <comment ref="D244" authorId="1" shapeId="0">
      <text>
        <r>
          <rPr>
            <sz val="10"/>
            <rFont val="Arial"/>
            <family val="2"/>
            <charset val="204"/>
          </rPr>
          <t>ОИВ:
1 323 448 (5-НИО)</t>
        </r>
      </text>
    </comment>
    <comment ref="E244" authorId="1" shapeId="0">
      <text>
        <r>
          <rPr>
            <sz val="10"/>
            <rFont val="Arial"/>
            <family val="2"/>
            <charset val="204"/>
          </rPr>
          <t>ОИВ:
уточните факт</t>
        </r>
      </text>
    </comment>
    <comment ref="F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G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K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L246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F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G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H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I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J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K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L255" authorId="1" shapeId="0">
      <text>
        <r>
          <rPr>
            <sz val="10"/>
            <rFont val="Arial"/>
            <family val="2"/>
            <charset val="204"/>
          </rPr>
          <t>расчетное значение: 347,50</t>
        </r>
      </text>
    </comment>
    <comment ref="F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G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H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I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J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K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L263" authorId="1" shapeId="0">
      <text>
        <r>
          <rPr>
            <sz val="10"/>
            <rFont val="Arial"/>
            <family val="2"/>
            <charset val="204"/>
          </rPr>
          <t>расчетное значение: 0,000</t>
        </r>
      </text>
    </comment>
    <comment ref="D272" authorId="1" shapeId="0">
      <text>
        <r>
          <rPr>
            <sz val="10"/>
            <rFont val="Arial"/>
            <family val="2"/>
            <charset val="204"/>
          </rPr>
          <t>Статистика(18.06.2019): 314 857,6000000000</t>
        </r>
      </text>
    </comment>
    <comment ref="E272" authorId="1" shapeId="0">
      <text>
        <r>
          <rPr>
            <sz val="10"/>
            <rFont val="Arial"/>
            <family val="2"/>
            <charset val="204"/>
          </rPr>
          <t>Статистика(15.06.2020): 454 862,0000000000</t>
        </r>
      </text>
    </comment>
    <comment ref="D278" authorId="1" shapeId="0">
      <text>
        <r>
          <rPr>
            <sz val="10"/>
            <rFont val="Arial"/>
            <family val="2"/>
            <charset val="204"/>
          </rPr>
          <t>Статистика(18.06.2019): 4 138,0000000000</t>
        </r>
      </text>
    </comment>
    <comment ref="D286" authorId="1" shapeId="0">
      <text>
        <r>
          <rPr>
            <sz val="10"/>
            <rFont val="Arial"/>
            <family val="2"/>
            <charset val="204"/>
          </rPr>
          <t>расчетное значение: 18,8287526427</t>
        </r>
      </text>
    </comment>
    <comment ref="E286" authorId="1" shapeId="0">
      <text>
        <r>
          <rPr>
            <sz val="10"/>
            <rFont val="Arial"/>
            <family val="2"/>
            <charset val="204"/>
          </rPr>
          <t>расчетное значение: 13,7672672673</t>
        </r>
      </text>
    </comment>
    <comment ref="F298" authorId="1" shapeId="0">
      <text>
        <r>
          <rPr>
            <sz val="10"/>
            <rFont val="Arial"/>
            <family val="2"/>
            <charset val="204"/>
          </rPr>
          <t>ОИВ(26.06.2020): 15,3000000000</t>
        </r>
      </text>
    </comment>
    <comment ref="G298" authorId="1" shapeId="0">
      <text>
        <r>
          <rPr>
            <sz val="10"/>
            <rFont val="Arial"/>
            <family val="2"/>
            <charset val="204"/>
          </rPr>
          <t>ОИВ(26.06.2020): 16,3000000000</t>
        </r>
      </text>
    </comment>
    <comment ref="H298" authorId="1" shapeId="0">
      <text>
        <r>
          <rPr>
            <sz val="10"/>
            <rFont val="Arial"/>
            <family val="2"/>
            <charset val="204"/>
          </rPr>
          <t>ОИВ(26.06.2020): 16,3000000000</t>
        </r>
      </text>
    </comment>
    <comment ref="I298" authorId="1" shapeId="0">
      <text>
        <r>
          <rPr>
            <sz val="10"/>
            <rFont val="Arial"/>
            <family val="2"/>
            <charset val="204"/>
          </rPr>
          <t>ОИВ(26.06.2020): 17,6000000000</t>
        </r>
      </text>
    </comment>
    <comment ref="J298" authorId="1" shapeId="0">
      <text>
        <r>
          <rPr>
            <sz val="10"/>
            <rFont val="Arial"/>
            <family val="2"/>
            <charset val="204"/>
          </rPr>
          <t>ОИВ(06.08.2020): 17,6000000000</t>
        </r>
      </text>
    </comment>
    <comment ref="K298" authorId="1" shapeId="0">
      <text>
        <r>
          <rPr>
            <sz val="10"/>
            <rFont val="Arial"/>
            <family val="2"/>
            <charset val="204"/>
          </rPr>
          <t>ОИВ(26.06.2020): 19,3000000000</t>
        </r>
      </text>
    </comment>
    <comment ref="L298" authorId="1" shapeId="0">
      <text>
        <r>
          <rPr>
            <sz val="10"/>
            <rFont val="Arial"/>
            <family val="2"/>
            <charset val="204"/>
          </rPr>
          <t>ОИВ(06.08.2020): 19,3000000000</t>
        </r>
      </text>
    </comment>
    <comment ref="D300" authorId="1" shapeId="0">
      <text>
        <r>
          <rPr>
            <sz val="10"/>
            <rFont val="Arial"/>
            <family val="2"/>
            <charset val="204"/>
          </rPr>
          <t>расчетное значение: 10,0000000000</t>
        </r>
      </text>
    </comment>
    <comment ref="G30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H30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I30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J300" authorId="1" shapeId="0">
      <text>
        <r>
          <rPr>
            <sz val="10"/>
            <rFont val="Arial"/>
            <family val="2"/>
            <charset val="204"/>
          </rPr>
          <t>расчетное значение: 0,0000000000</t>
        </r>
      </text>
    </comment>
    <comment ref="E347" authorId="1" shapeId="0">
      <text>
        <r>
          <rPr>
            <sz val="10"/>
            <rFont val="Arial"/>
            <family val="2"/>
            <charset val="204"/>
          </rPr>
          <t>расчетное значение: 12 031,4230000000</t>
        </r>
      </text>
    </comment>
  </commentList>
</comments>
</file>

<file path=xl/sharedStrings.xml><?xml version="1.0" encoding="utf-8"?>
<sst xmlns="http://schemas.openxmlformats.org/spreadsheetml/2006/main" count="1030" uniqueCount="723">
  <si>
    <t>Наименование показателя</t>
  </si>
  <si>
    <t>Единицы измерения</t>
  </si>
  <si>
    <t>1</t>
  </si>
  <si>
    <t>га</t>
  </si>
  <si>
    <t>%</t>
  </si>
  <si>
    <t>км</t>
  </si>
  <si>
    <t>ед.</t>
  </si>
  <si>
    <t>чел.</t>
  </si>
  <si>
    <t>тыс. руб.</t>
  </si>
  <si>
    <t>Население</t>
  </si>
  <si>
    <t>Численность постоянного населения, в среднем за период</t>
  </si>
  <si>
    <t>Темп роста численности постоянного населения, в среднем за период, к соответствующему периоду предыдущего года</t>
  </si>
  <si>
    <t>Численность постоянного населения в трудоспособном возрасте, в среднем за период</t>
  </si>
  <si>
    <t>Численность постоянного населения, на начало периода</t>
  </si>
  <si>
    <t>Численность родившихся за период</t>
  </si>
  <si>
    <t>Естественный прирост (+), убыль (-) населения</t>
  </si>
  <si>
    <t>Численность прибывшего населения за период</t>
  </si>
  <si>
    <t xml:space="preserve">Численность выбывшего населения за период </t>
  </si>
  <si>
    <t>Миграционный прирост (снижение) населения</t>
  </si>
  <si>
    <t>Рынок труда</t>
  </si>
  <si>
    <t>Численность трудовых ресурсов, в среднем за период</t>
  </si>
  <si>
    <t>тыс. чел.</t>
  </si>
  <si>
    <t>Численность занятых в экономике, в среднем за период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</si>
  <si>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</si>
  <si>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А: Сельское хозяйство, охота и лесное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</si>
  <si>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А-02: Лесное хозяйство и предоставление услуг в этой области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</si>
  <si>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</si>
  <si>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</si>
  <si>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Раздел F: Строительство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</si>
  <si>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 - Подраздел I: Транспорт</t>
  </si>
  <si>
    <t xml:space="preserve">Производство товаров и услуг 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</si>
  <si>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</si>
  <si>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</si>
  <si>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D: Обрабатывающие производства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</si>
  <si>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D: Обрабатывающие производства</t>
  </si>
  <si>
    <t>Сельскохозяйственное производство (по всем категориям хозяйств)</t>
  </si>
  <si>
    <t>Количество организаций, занятых производством сельскохозяйственной продукции, включая подсобные хозяйства несельскохозяйственных организаций, состоящих на самостоятельном балансе на конец периода - Подраздел 03.00.09: Сельское хозяйство</t>
  </si>
  <si>
    <t>Объем сельскохозяйственного производства по категориям хозяйств</t>
  </si>
  <si>
    <t>тыс. куб.м.</t>
  </si>
  <si>
    <t>Деятельность субъектов малого и среднего предпринимательства</t>
  </si>
  <si>
    <t>Малое предпринимательство</t>
  </si>
  <si>
    <t xml:space="preserve">количество организаций малого бизнеса, включая микропредприятия (юридических лиц) (без внешних совместителей), на конец периода - Раздел А: Сельское хозяйство, охота и лесное хозяйство </t>
  </si>
  <si>
    <t>количество организаций малого бизнеса, включая микропредприятия (юридических лиц) (без внешних совместителей), на конец периода - Раздел I: Транспорт и связь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</si>
  <si>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J: Финансовая деятельность</t>
  </si>
  <si>
    <t>количество организаций малого бизнеса, включая микропредприятия (юридических лиц) (без внешних совместителей), на конец периода - Раздел K: Операции с недвижимым имуществом, аренда и предоставление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</si>
  <si>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N: Здравоохранение и предоставление социальных услуг</t>
  </si>
  <si>
    <t>количество организаций малого бизнеса, включая микропредприятия (юридических лиц) (без внешних совместителей), на конец периода - Раздел O: Предоставление прочих коммунальных, социальных и персональных услуг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</si>
  <si>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</t>
  </si>
  <si>
    <t>Количество выданных патентов на право применения патентной системы налогообложения</t>
  </si>
  <si>
    <t>Количество налогоплательщиков, представивших налоговые декларации по единому сельскохозяйственному налогу</t>
  </si>
  <si>
    <t>Количество налогоплательщиков представивших налоговые декларации по единому налогу на вмененный доход</t>
  </si>
  <si>
    <t>Количество индивидуальных предпринимателей, прошедших государственную регистрацию, на конец периода</t>
  </si>
  <si>
    <t>среднесписочная численность работников организаций малого бизнеса, включая микропредприятия (юридических лиц) (без внешних совместителей) - Раздел A: Сельское хозяйство, охота и лесное хозяйство</t>
  </si>
  <si>
    <t>Среднесписочная численность работников у индивидуальных предпринимателей</t>
  </si>
  <si>
    <t>Среднесписочная численность работников крестьянских (фермерских) хозяйств</t>
  </si>
  <si>
    <t>руб.</t>
  </si>
  <si>
    <t>Среднемесячная заработная плата работников у индивидуальных предпринимателей</t>
  </si>
  <si>
    <t>Среднемесячная заработная плата работников крестьянских (фермерских) хозяйств</t>
  </si>
  <si>
    <t>оборот организаций малого бизнеса, включая микропредприятия (юридических лиц) - Раздел K: Операции с недвижимым имуществом, аренда и предоставление услуг</t>
  </si>
  <si>
    <t>оборот организаций малого бизнеса, включая микропредприятия (юридических лиц) - Раздел N: Здравоохранение и предоставление социальных услуг</t>
  </si>
  <si>
    <t>оборот организаций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</si>
  <si>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</si>
  <si>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A: Сельское хозяйство, охота и лесное хозяйство</t>
  </si>
  <si>
    <t xml:space="preserve">выручка (нетто) от продажи товаров, продукции, работ, услуг организациями малого бизнеса, включая микропредприятия (юридических лиц) - Подраздел А-01: Сельское хозяйство, охота и предоставление услуг в этих областях 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</si>
  <si>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D: Обрабатывающие производства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</si>
  <si>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DA: Производство пищевых продуктов, включая напитки, и табака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</si>
  <si>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DB: Текстильное и швейное производство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</si>
  <si>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Подраздел DD: Обработка древесины и производство изделий из дерева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</si>
  <si>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F: Строительство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</si>
  <si>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</si>
  <si>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H: Гостиницы и рестораны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</si>
  <si>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I: Транспорт и связь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</si>
  <si>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K: Операции с недвижимым имуществом, аренда и предоставление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</si>
  <si>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N: Здравоохранение и предоставление социальных услуг</t>
  </si>
  <si>
    <t>выручка (нетто) от продажи товаров, продукции, работ, услуг организациями малого бизнеса, включая микропредприятия (юридических лиц) - Раздел O: Предоставление прочих коммунальных, социальных и персональных услуг</t>
  </si>
  <si>
    <t>Количество объектов муниципальной собственности, арендуемых субъектами малого и среднего предпринимательства</t>
  </si>
  <si>
    <t>Площадь муниципальной собственности, арендуемая субъектами малого и среднего предпринимательства</t>
  </si>
  <si>
    <t>Оборот розничной торговли субъектов малого предпринимательства</t>
  </si>
  <si>
    <t>оборот розничной торговли субъектов малого предпринимательства продовольственными товарами</t>
  </si>
  <si>
    <t>оборот розничной торговли субъектов малого предпринимательства алкогольными напитками и пивом</t>
  </si>
  <si>
    <t>Оборот общественного питания субъектов малого предпринимательства</t>
  </si>
  <si>
    <t>Среднее предпринимательство</t>
  </si>
  <si>
    <t>Количество средних организаций, на конец периода</t>
  </si>
  <si>
    <t>Среднесписочная численность работников средних организаций (без внешних совместителей)</t>
  </si>
  <si>
    <t>Среднемесячная заработная плата работников списочного состава средних организаций</t>
  </si>
  <si>
    <t>Выручка (нетто) от продажи товаров, продукции, работ, услуг средних организаций</t>
  </si>
  <si>
    <t>выручка (нетто) от продажи товаров, продукции, работ, услуг средних организаций - Раздел C: Добыча полезных ископаемых</t>
  </si>
  <si>
    <t>выручка (нетто) от продажи товаров, продукции, работ, услуг средних организаций - Раздел D: Обрабатывающие производства</t>
  </si>
  <si>
    <t>выручка (нетто) от продажи товаров, продукции, работ, услуг средних организаций - Подраздел DA: Производство пищевых продуктов, включая напитки, и табака</t>
  </si>
  <si>
    <t>выручка (нетто) от продажи товаров, продукции, работ, услуг средних организаций - Раздел E: Производство и распределение электроэнергии, газа и воды</t>
  </si>
  <si>
    <t>Объем инвестиций в основной капитал средних организаций</t>
  </si>
  <si>
    <t>Инвестиционная деятельность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</si>
  <si>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</si>
  <si>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ценах, к соответствующему периоду предыдущего года</t>
  </si>
  <si>
    <t>Объем инвестиций в основной капитал (за исключением бюджетных средств) в расчете на 1 человека населения</t>
  </si>
  <si>
    <t>Инвестиции в основной капитал по видам деятельности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</si>
  <si>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</si>
  <si>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A: Сельское хозяйство, охота и лесное хозяйство</t>
  </si>
  <si>
    <t xml:space="preserve"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А-01: Сельское хозяйство, охота и предоставление услуг в этих областях </t>
  </si>
  <si>
    <t>Инвестиции в основной капитал по источникам финансирования</t>
  </si>
  <si>
    <t>Объем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</t>
  </si>
  <si>
    <t>Объем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</t>
  </si>
  <si>
    <t>объем инвестиций в основной капитал за счет средств бюджетов всех уровней</t>
  </si>
  <si>
    <t>объем инвестиций в основной капитал за счет средств федерального бюджета</t>
  </si>
  <si>
    <t>Строительство</t>
  </si>
  <si>
    <t>Общая площадь жилых домов, введенных в эксплуатацию юридическими лицами</t>
  </si>
  <si>
    <t>Общая площадь малоэтажных жилых домов, введенных в эксплуатацию</t>
  </si>
  <si>
    <t>Общая площадь жилых домов экономического класса, введенных в эксплуатацию</t>
  </si>
  <si>
    <t>тыс. кв. м.</t>
  </si>
  <si>
    <t>Основные фонды коммерческих и некоммерческих организаций (без субъектов малого предпринимательства)</t>
  </si>
  <si>
    <t>Среднегодовая стоимость имущества признаваемого объектом налогообложения</t>
  </si>
  <si>
    <t>Среднегодовая стоимость имущества, подлежащая налогообложению</t>
  </si>
  <si>
    <t>Жилищный фонд по формам собственности на конец периода</t>
  </si>
  <si>
    <t>Общая площадь жилищного фонда всех форм собственности</t>
  </si>
  <si>
    <t>Количество многоквартирных жилых домов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</si>
  <si>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</si>
  <si>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Количество семей, состоящих на учете в качестве нуждающихся в жилых помещениях, на конец периода</t>
  </si>
  <si>
    <t>количество семей, состоящих на учете в качестве нуждающихся в жилых помещениях по договорам социального найма, на конец периода</t>
  </si>
  <si>
    <t>Количество семей, получивших жилые помещения и улучшивших жилищные условия, за период</t>
  </si>
  <si>
    <t>количество семей, получивших жилые помещения и улучшивших жилищные условия по договорам социального найма, за период</t>
  </si>
  <si>
    <t xml:space="preserve">Транспорт </t>
  </si>
  <si>
    <t>Дороги</t>
  </si>
  <si>
    <t>Протяженность автомобильных дорог общего пользования всех форм собственности, на конец периода</t>
  </si>
  <si>
    <t>Пассажироперевозки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</si>
  <si>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</si>
  <si>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Количество автобусов (маршрутных таксомоторов) физических лиц, привлеченных для работы на маршрутах общего пользования, на конец периода</t>
  </si>
  <si>
    <t>Количество автобусных маршрутов</t>
  </si>
  <si>
    <t>Протяженность автобусных маршрутов</t>
  </si>
  <si>
    <t>Количество перевозчиков на автомобильном пассажирском транспорте, на конец периода</t>
  </si>
  <si>
    <t>Количество перевезенных (отправленных) пассажиров всеми видами транспорта</t>
  </si>
  <si>
    <t>Торговля, общественное питание</t>
  </si>
  <si>
    <t>мест</t>
  </si>
  <si>
    <t>Оборот розничной торговли</t>
  </si>
  <si>
    <t>Темп роста оборота розничной торговли в сопоставимых ценах, к соответствующему периоду предыдущего года</t>
  </si>
  <si>
    <t xml:space="preserve">Оборот оптовой торговли </t>
  </si>
  <si>
    <t>Темп роста оборота оптовой торговли в сопоставимых ценах, к соответствующему периоду предыдущего года</t>
  </si>
  <si>
    <t xml:space="preserve">Оборот общественного питания </t>
  </si>
  <si>
    <t>Темп роста оборота общественного питания в сопоставимых ценах, к соответствующему периоду предыдущего года</t>
  </si>
  <si>
    <t>Предоставление платных услуг населению</t>
  </si>
  <si>
    <t>Объем платных услуг, оказанных населению</t>
  </si>
  <si>
    <t>Темп роста объема платных услуг, оказанных населению в сопоставимых ценах, к соответствующему периоду предыдущего года</t>
  </si>
  <si>
    <t>Образование</t>
  </si>
  <si>
    <t>Дошкольное образование</t>
  </si>
  <si>
    <t>Количество дошкольных образовательных организаций всех форм собственности, на начало учебного года</t>
  </si>
  <si>
    <t>Количество мест в дошкольных образовательных организациях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</si>
  <si>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Численность детей от 1 до 6 лет, состоящих на учете для определения в дошкольные образовательные организации, на конец периода</t>
  </si>
  <si>
    <t>Общие сведения об общеобразовательных организациях дневного и вечернего (сменного) образования</t>
  </si>
  <si>
    <t>Количество общеобразовательных организаций всех форм собственности (дневные, вечерние, школы-интернаты, коррекционные, дополнительного образования), на начало учебного года</t>
  </si>
  <si>
    <t>Дневное общее образование (без школ-интернатов)</t>
  </si>
  <si>
    <t>Количество дневных общеобразовательных организаций всех форм собственности</t>
  </si>
  <si>
    <t>Среднегодовая численность учащихся в дневных общеобразовательных организациях (без вечерних (сменных)) всех форм собственности</t>
  </si>
  <si>
    <t>Среднегодовая численность учащихся, приходящихся на одного учителя, работающего в общеобразовательных организациях муниципальной формы собственности</t>
  </si>
  <si>
    <t>Учреждения дополнительного образования</t>
  </si>
  <si>
    <t>Количество учреждений дополнительного образования детей всех форм собственности</t>
  </si>
  <si>
    <t>Опека и попечительство</t>
  </si>
  <si>
    <t>Численность детей-сирот и детей, оставшихся без попечения родителей, состоящих на учете</t>
  </si>
  <si>
    <t>Физическая культура и спорт</t>
  </si>
  <si>
    <t>Численность населения систематически занимающегося физкультурой и спортом, на конец периода</t>
  </si>
  <si>
    <t>Культура, отдых и досуг</t>
  </si>
  <si>
    <t>Количество общедоступных библиотек всех форм собственности</t>
  </si>
  <si>
    <t>Численность пользователей общедоступных библиотек всех форм собственности</t>
  </si>
  <si>
    <t>Численность посетителей учреждений музейного типа всех форм собственности</t>
  </si>
  <si>
    <t>Количество детских музыкальных школ</t>
  </si>
  <si>
    <t>Численность учащихся в детских музыкальных школах</t>
  </si>
  <si>
    <t>Количество детских художественных школ</t>
  </si>
  <si>
    <t>Численность учащихся в детских художественных школах</t>
  </si>
  <si>
    <t>Доля учреждений культуры муниципальной формы собственности, здания которых находятся в аварийном состоянии или требуют капитального ремонта, в общем количестве учреждений культуры муниципальной формы собственности</t>
  </si>
  <si>
    <t>Уровень фактической обеспеченности клубами и учреждениями клубного типа от нормативной потребности</t>
  </si>
  <si>
    <t>Уровень фактической обеспеченности библиотеками от нормативной потребности</t>
  </si>
  <si>
    <t>Уровень фактической обеспеченности парками культуры т отдыха от нормативной потребности</t>
  </si>
  <si>
    <t>Социальная политика</t>
  </si>
  <si>
    <t>Численность отдельных категорий граждан, имеющих право на меры социальной поддержки в соответствии законодательством Российской Федерации и субъекта Российской Федерации</t>
  </si>
  <si>
    <t>Уровень жизни</t>
  </si>
  <si>
    <t>оплата труда наемных работников</t>
  </si>
  <si>
    <t>Среднедушевой денежный доход (за месяц)</t>
  </si>
  <si>
    <t xml:space="preserve">Темп роста среднедушевого денежного дохода в действующих ценах (номинальный), к соответствующему периоду предыдущего года </t>
  </si>
  <si>
    <t xml:space="preserve">Темп роста среднедушевого денежного дохода в сопоставимых ценах (реальный), к соответствующему периоду предыдущего года </t>
  </si>
  <si>
    <t>Фонд заработной платы работников списочного состава организаций  и внешних совместителей по полному кругу организаций</t>
  </si>
  <si>
    <t>Среднемесячная заработная плата</t>
  </si>
  <si>
    <t xml:space="preserve">Среднемесячная заработная плата работников списочного состава организаций и внешних совместителей по полному кругу организаций 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</si>
  <si>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А: Сельское хозяйство, охота и лесное хозяйство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</si>
  <si>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Разделы С, D, Е : Добыча полезных ископаемых; Обрабатывающие производства;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</si>
  <si>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D: Обрабатывающие производства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</si>
  <si>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Е: Производство и распределение электроэнергии, газа и воды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</si>
  <si>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F: Строительство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</si>
  <si>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M: Образование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</si>
  <si>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N: Здравоохранение и предоставление социальных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</si>
  <si>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O: Предоставление прочих коммунальных, социальных и персональных услуг</t>
  </si>
  <si>
    <t>среднемесячная заработная плата работников списочного состава организаций и внешних совместителей по полному кругу организаций - Подраздел O-92: Деятельность по организации отдыха и развлечений, культуры и спорта</t>
  </si>
  <si>
    <t>среднемесячная заработная плата работников списочного состава организаций и внешних совместителей по полному кругу организаций - Раздел G: оптовая и розничная торговля; ремонт автотранспортных средств, мотоциклов, бытовых изделий и предметов личного пользования; Раздел H: гостиницы и рестораны;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</t>
  </si>
  <si>
    <t>Охрана окружающей среды</t>
  </si>
  <si>
    <t>Объем водопотребления (забрано воды) из природных источников</t>
  </si>
  <si>
    <t>объем водопотребления (забрано воды) из подземных источников</t>
  </si>
  <si>
    <t>Объем использования воды, забранной из природных источников</t>
  </si>
  <si>
    <t>объем использования воды, забранной из природных источников, используемой на производственные нужды</t>
  </si>
  <si>
    <t>объем использования воды, забранной из природных источников, используемой на хозяйственно-питьевые нужды</t>
  </si>
  <si>
    <t>Количество водозаборных сооружений, оснащенных системами учета воды</t>
  </si>
  <si>
    <t>Объем оборотного и повторно-последовательного использования воды</t>
  </si>
  <si>
    <t>Объем сброса загрязненных сточных вод (без очистки и недостаточно очищенных) в водные объекты, на рельеф, в подземные горизонты</t>
  </si>
  <si>
    <t>Количество очистных сооружений, оснащенных средствами учета и контроля качества сбрасываемых сточных вод</t>
  </si>
  <si>
    <t>Объем загрязняющих веществ, отходящих от стационарных источников загрязнения атмосферного воздуха</t>
  </si>
  <si>
    <t>тн</t>
  </si>
  <si>
    <t xml:space="preserve">объем загрязняющих веществ, отходящих от стационарных источников загрязнения атмосферного воздуха, уловленных и обезвреженных </t>
  </si>
  <si>
    <t>Выброшено в атмосферный воздух загрязняющих веществ от стационарных источников загрязнения атмосферного воздуха</t>
  </si>
  <si>
    <t>Объем выбросов в атмосферный воздух загрязняющих веществ от передвижных источников</t>
  </si>
  <si>
    <t>Образование отходов производства и потребления</t>
  </si>
  <si>
    <t>образование отходов производства и потребления I класса опасности для окружающей природной среды - чрезвычайно опасные</t>
  </si>
  <si>
    <t>образование отходов производства и потребления II класса опасности для окружающей природной среды - высоко опасные</t>
  </si>
  <si>
    <t>образование отходов производства и потребления III класса опасности для окружающей природной среды - умеренно опасные</t>
  </si>
  <si>
    <t>образование отходов производства и потребления IV класса опасности для окружающей природной среды - малоопасные</t>
  </si>
  <si>
    <t>образование отходов производства и потребления V класса опасности для окружающей природной среды - практически неопасные</t>
  </si>
  <si>
    <t>Прогноз</t>
  </si>
  <si>
    <t>№ п/п</t>
  </si>
  <si>
    <t>среднесписочная численность работников списочного состава организаций без внешних совместителей по полному кругу организаций - Разделы В, С, D, E: Добыча полезных ископаемых; Обрабатывающие производства; Производство и распределение электроэнергии, газа и воды</t>
  </si>
  <si>
    <t>Среднесписочная численность работников списочного состава организаций без внешних совместителей по полному кругу организаций - Раздел B: Добыча полезных ископаемых</t>
  </si>
  <si>
    <t>Среднесписочная численность работников списочного состава организаций без внешних совместителей по полному кругу организаций - Раздел C: Обрабатывающие производства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</si>
  <si>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D: Обеспечение электрической энергией, газом и паром; кондиционирование воздуха</t>
  </si>
  <si>
    <t>Среднесписочная численность работников списочного состава организаций без внешних совместителей по полному кругу организаций - Раздел E: Водоснабжение; водоотведение, организация сбора и утилизации отходов, деятельность по ликвидации загрязнений</t>
  </si>
  <si>
    <t>Среднесписочная численность работников списочного состава организаций без внешних совместителей по полному кругу организаций - Раздел F: Строительство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</si>
  <si>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H: Транспортировка и хранение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</si>
  <si>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P: Образование</t>
  </si>
  <si>
    <t>Среднесписочная численность работников списочного состава организаций без внешних совместителей по полному кругу организаций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</si>
  <si>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по полному кругу организаций - Раздел R: Деятельность в области культуры, спорта, организаций досуга и развлечений</t>
  </si>
  <si>
    <t>Среднесписочная численность работников списочного состава организаций без внешних совместителей (без субъектов малого предпринимательства и параметров неформальной деятельности)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</si>
  <si>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Разделы C, D, E: Добыча полезных ископаемых; Обрабатывающие производства; Производство и распределение электроэнергии, газа и воды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</si>
  <si>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Разделы C, D, E: Добыча полезных ископаемых; Обрабатывающие производства; Производство и распределение электроэнергии, газа и воды</t>
  </si>
  <si>
    <t>Индекс производства, к соответствующему периоду предыдущего года - Раздел C: Обрабатывающие производства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</si>
  <si>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</si>
  <si>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</si>
  <si>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</si>
  <si>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производства, к соответствующему периоду предыдущего года - Подразделы A-01.1-01.3; A-01.5-01.6: Выращивание однолетних культур; Выращивание многолетних культур; Выращивание рассады;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</si>
  <si>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организаций по чистым видам деятельности по полному кругу субъектов сельскохозяйственной деятельности (в хозяйствах всех категорий) - Подраздел A-01.4: Животноводство</t>
  </si>
  <si>
    <t>Индекс производства, к соответствующему периоду предыдущего года - Подраздел A-01.4: Животноводство</t>
  </si>
  <si>
    <t>Объем произведенных товаров, выполненных работ и услуг собственными силами организаций по чистым видам деятельности (сельскохозяйственных организаций, включая подсобные хозяйства не сельскохозяйственных организаций)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</si>
  <si>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сельскохозяйственных организаций,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</si>
  <si>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Объем произведенных товаров, выполненных работ и услуг собственными силами крестьянских (фермерских) хозяйств и индивидуальных предпринимателей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</si>
  <si>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Индекс производства крестьянских (фермерских) хозяйств и индивидуальных предпринимателей, к соответствующему периоду предыдущего года - Подразделы A-01.1-01.6: Выращивание однолетних культур; Выращивание многолетних культур; Выращивание рассады; Животноводство; Смешанное сельское хозяйство; Деятельность вспомогательная в области производства сельскохозяйственных культур и послеуборочной обработки сельхозпродукции</t>
  </si>
  <si>
    <t>Количество организаций малого предпринимательства, включая микропредприятия (юридических лиц), на конец периода - Раздел C: Обрабатывающие производства</t>
  </si>
  <si>
    <t>Количество организаций малого предпринимательства, включая микропредприятия (юридических лиц), на конец периода - Раздел F: Строительство</t>
  </si>
  <si>
    <t>Количество организаций малого предпринимательства, включая микропредприятия (юридических лиц), на конец периода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</si>
  <si>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малого предпринимательства, включая микропредприятия (юридических лиц), на конец периода - Раздел I: Деятельность гостиниц и предприятий общественного питания</t>
  </si>
  <si>
    <t>Количество организаций малого предпринимательства, включая микропредприятия (юридических лиц), на конец периода - Раздел P: Образование</t>
  </si>
  <si>
    <t>Количество организаций малого предпринимательства, включая микропредприятия (юридических лиц), на конец периода - Раздел Q: Деятельность в области здравоохранения и социальных услуг</t>
  </si>
  <si>
    <t>Количество организаций малого предпринимательства, включая микропредприятия (юридических лиц), на конец периода - Раздел R: Деятельность в области культуры, спорта, организаций досуга и развлечений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</si>
  <si>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</t>
  </si>
  <si>
    <t>Количество налогоплательщиков, представивших налоговые декларации по налогам, уплачиваемым в связи с применением упрощенной системы налогообложения по объекту налогообложения доходы, уменьшенные на величину расходов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</si>
  <si>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</si>
  <si>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</si>
  <si>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</si>
  <si>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</si>
  <si>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</si>
  <si>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</si>
  <si>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</si>
  <si>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</si>
  <si>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</t>
  </si>
  <si>
    <t>Среднемесячная заработная плата работников списочного состава организаций малого бизнеса, включая микропредприятия (юридических лиц) (без внешних совместителей - Раздел A: Сельское, лесное хозяйство, охота, рыболовство и рыбоводство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</si>
  <si>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C: Обрабатывающие производства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</si>
  <si>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F: Строительство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</si>
  <si>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</si>
  <si>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I: Деятельность гостиниц и предприятий общественного питания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</si>
  <si>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P: Образование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</si>
  <si>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Q: Деятельность в области здравоохранения и социальных услуг</t>
  </si>
  <si>
    <t>Среднемесячная заработная плата работников списочного состава организаций малого предпринимательства, включая микропредприятия (юридических лиц), без внешних совместителей - Раздел R: Деятельность в области культуры, спорта, организаций досуга и развлечений</t>
  </si>
  <si>
    <t>Оборот организаций малого предпринимательства, включая микропредприятия (юридических лиц)</t>
  </si>
  <si>
    <t>Оборот организаций малого предпринимательства, включая микропредприятия (юридических лиц), - Раздел A: Сельское, лесное хозяйство, охота, рыболовство и рыбоводство</t>
  </si>
  <si>
    <t>Оборот организаций малого предпринимательства, включая микропредприятия (юридических лиц) - Раздел C: Обрабатывающие производства</t>
  </si>
  <si>
    <t>Оборот организаций малого предпринимательства, включая микропредприятия (юридических лиц), - Раздел F: Строительство</t>
  </si>
  <si>
    <t>Оборот организаций малого предпринимательства, включая микропредприятия (юридических лиц), - 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</si>
  <si>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организаций малого предпринимательства, включая микропредприятия (юридических лиц), - Раздел G: Торговля оптовая и розничная; ремонт автотранспортных средств и мотоциклов</t>
  </si>
  <si>
    <t>Оборот организаций малого предпринимательства, включая микропредприятия (юридических лиц), - Раздел I: Деятельность гостиниц и предприятий общественного питания</t>
  </si>
  <si>
    <t>Оборот организаций малого предпринимательства, включая микропредприятия (юридических лиц), - Раздел P: Образование</t>
  </si>
  <si>
    <t>Оборот организаций малого предпринимательства, включая микропредприятия (юридических лиц), - Раздел Q: Деятельность в области здравоохранения и социальных услуг</t>
  </si>
  <si>
    <t>Оборот организаций малого предпринимательства, включая микропредприятия (юридических лиц), - Раздел R: Деятельность в области культуры, спорта, организаций досуга и развлечений</t>
  </si>
  <si>
    <t>кв. м.</t>
  </si>
  <si>
    <t>Объем инвестиций в основной капитал организаций малого предпринимательства, включая микропредприятия (юридических лиц)</t>
  </si>
  <si>
    <t>Количество средних организаций, на конец периода - Раздел B: Добыча полезных ископаемых</t>
  </si>
  <si>
    <t>Количество средних организаций, на конец периода - Раздел C: Обрабатывающие производства</t>
  </si>
  <si>
    <t>Количество средних организаций, на конец периода - Подраздел C-10: Производство пищевых продуктов</t>
  </si>
  <si>
    <t>Количество средних организаций, на конец периода - Раздел D: Обеспечение электрической энергией, газом и паром; кондиционирование воздуха</t>
  </si>
  <si>
    <t>Среднесписочная численность работников средних организаций (без внешних совместителей) - Раздел M: Деятельность профессиональная, научная и техническая</t>
  </si>
  <si>
    <t>Среднесписочная численность работников средних организаций (без внешних совместителей) - Раздел C: Обрабатывающие производства</t>
  </si>
  <si>
    <t>Среднемесячная заработная плата работников списочного состава средних организаций - Раздел C: Обрабатывающие производства</t>
  </si>
  <si>
    <t>Среднемесячная заработная плата работников списочного состава средних организаций - Подраздел C-10: Производство пищевых продуктов</t>
  </si>
  <si>
    <t>Оборот средних организаций по хозяйственным видам деятельности</t>
  </si>
  <si>
    <t>Оборот средних организаций по хозяйственным видам деятельности - Раздел C: Обрабатывающие производства</t>
  </si>
  <si>
    <t>Оборот средних организаций по хозяйственным видам деятельности - Подраздел C-10: Производство пищевых продуктов</t>
  </si>
  <si>
    <t>Оборот средних организаций по хозяйственным видам деятельности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</si>
  <si>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</si>
  <si>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</si>
  <si>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</si>
  <si>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H: Транспортировка и хранение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</si>
  <si>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Деятельность финансовая и страховая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</si>
  <si>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</si>
  <si>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</si>
  <si>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P: Образование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</si>
  <si>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</si>
  <si>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среднесписочная численность работников списочного состава организаций без внешних совместителей по полному кругу организаций - Подраздел А-01.1-01.6: Выращивание однолетних культур; Выращивание многолетних культур; Выращивание рассады; Животноводство смешанное сельское хозяйство</t>
  </si>
  <si>
    <t>Среднесписочная численность работников списочного состава организаций без внешних совместителей по полному кругу организаций - Раздел G Торговля оптовая и розничная; ремонт автотранспортных средств и мотоциклов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</si>
  <si>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в действующих ценах, к соответствующему периоду предыдущего года - Раздел D Обеспечение электрической энергией, газом и паром, кондиционирование воздуха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</si>
  <si>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D Обеспечение электрической энергией, газом и паром,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</si>
  <si>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E:Водоснабжение; водоотведение, организации сбора и утилизации отходов, деятельность по ликвидации загрязений 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</si>
  <si>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E: Водоснабжение; водоотведение, организации сбора и утилизации отходов, деятельность по ликвидации загрязений</t>
  </si>
  <si>
    <t>Площадь земеель сельскохозяйственного назначения</t>
  </si>
  <si>
    <t>Численность отдельных категорий граждан, фактически пользующихся мерами социальной поддержки в соответствии с законодательством Российской Федерации и субъекта Российской Федерации</t>
  </si>
  <si>
    <t>4</t>
  </si>
  <si>
    <t>Количество организаций малого предпринимательства, включая микропредприятия (юридических лиц) (без внешних совместителей), на конец периода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</si>
  <si>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A-02: Лесоводство и лесозаготовки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</si>
  <si>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C-10: Производство пищевых продуктов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</si>
  <si>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Подраздел C-11: Производство напитков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</si>
  <si>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</si>
  <si>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F: Строительство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</si>
  <si>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J: Деятельность в области информации и связи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</si>
  <si>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</si>
  <si>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Государственное управление и обеспечение военной безопасности; социальное обеспечение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</si>
  <si>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R: Деятельность в области культуры, спорта,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</si>
  <si>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R-90, 91, 93.2: Деятельность в области культуры,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</si>
  <si>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R-93.1: Деятельность в области спорта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</si>
  <si>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S: Предоставление прочих видов услуг</t>
  </si>
  <si>
    <t>Объем инвестиций в основной капитал за счет средств бюджета субъекта Российской Федерации</t>
  </si>
  <si>
    <t>Объем инвестиций в основной капитал за счет средств бюджета муниципального образования</t>
  </si>
  <si>
    <t>Общая площадь жилых домов, введенных в эксплуатацию за счет всех источников финансирования</t>
  </si>
  <si>
    <t>Темп роста объема общей площади жилых домов, введенных в эксплуатацию за счет всех источников финансирования, к соответствующему периоду предыдущего года</t>
  </si>
  <si>
    <t>Общая площадь жилых домов, введенных в эксплуатацию за счет всех источников финансирования, приходящаяся на 1 человека населения</t>
  </si>
  <si>
    <t>Общая площадь жилых домов, введенных в эксплуатацию за счет средств бюджетов всех уровней</t>
  </si>
  <si>
    <t>Общая площадь жилых домов, введенных в эксплуатацию за счет средств бюджета муниципального образования</t>
  </si>
  <si>
    <t>Общая площадь жилых домов, введенных в эксплуатацию за счет внебюджетных средств</t>
  </si>
  <si>
    <t>Общая площадь жилых домов, построенных населением за счет собственных и заемных средств</t>
  </si>
  <si>
    <t>Общая площадь жилья, введенного (приобретенного) в целях переселения граждан из аварийного жилищного фонда за счет бюджетных средств и средств Фонда содействия реформированию жилищно-коммунального хозяйства</t>
  </si>
  <si>
    <t>Ввод в действие новых основных фондов (без субъектов малого предпринимательства)</t>
  </si>
  <si>
    <t>Выбытие (ликвидация) основных фондов по полной учетной стоимости (без субъектов малого предпринимательства)</t>
  </si>
  <si>
    <t>Основные фонды по полной учетной стоимости (без субъектов малого предпринимательства), на конец периода</t>
  </si>
  <si>
    <t>Амортизационные отчисления (без субъектов малого предпринимательства) за период</t>
  </si>
  <si>
    <t>Среднегодовая стоимость необлагаемого налогом имущества (подлежащего освобождению от налогообложения)</t>
  </si>
  <si>
    <t>Протяженность автомобильных дорог общего пользования местного значения, на конец периода</t>
  </si>
  <si>
    <t>Численность воспитанников в дошкольных образовательных организациях всех форм собственности (с учетом индивидуальных предпринимателей и с учетом филиалов), на конец периода</t>
  </si>
  <si>
    <t>Численность учащихся в организациях муниципальной формы собственности, осуществляющиих образовательную деятельноссть по образовательным программам начального, основного и среднего общего образования, на начало учебного года</t>
  </si>
  <si>
    <t>Обеспеченность учреждениями культурно-досугового типа всех форм собственности на 100 тыс. человек населения</t>
  </si>
  <si>
    <t>6</t>
  </si>
  <si>
    <t>Прогноз социально-экономического развития муниципального образования город Минусинск на 2020 год и плановый период 2021-2023 годы</t>
  </si>
  <si>
    <t>2018</t>
  </si>
  <si>
    <t>2019</t>
  </si>
  <si>
    <t xml:space="preserve"> Оценка</t>
  </si>
  <si>
    <t>2020</t>
  </si>
  <si>
    <t>Отчет</t>
  </si>
  <si>
    <t xml:space="preserve"> Отчет</t>
  </si>
  <si>
    <t>Консервативный</t>
  </si>
  <si>
    <t>Базовый</t>
  </si>
  <si>
    <t>2021 год</t>
  </si>
  <si>
    <t>2022 год</t>
  </si>
  <si>
    <t>2023 год</t>
  </si>
  <si>
    <t>5216,136,45</t>
  </si>
  <si>
    <t>Консолидированный бюджет территории</t>
  </si>
  <si>
    <t>Доходы консолидированного бюджета</t>
  </si>
  <si>
    <t>Собственные доходы консолидированного бюджета (налоговые и неналоговые доходы, безвозмездные поступления за минусом субвенций)</t>
  </si>
  <si>
    <t>Налоговые доходы консолидированного бюджета</t>
  </si>
  <si>
    <t>Неналоговые доходы консолидированного бюджета</t>
  </si>
  <si>
    <t>Доходы от приносящей доход деятельности, поступающие в консолидированный бюджет</t>
  </si>
  <si>
    <t>Безвозмездные поступления, за исключением субвенций, поступающие в консолидированный бюджет</t>
  </si>
  <si>
    <t>Расходы консолидированного бюджета</t>
  </si>
  <si>
    <t>Темп роста объема расходов консолидированного бюджета, к соответствующему периоду предыдущего года</t>
  </si>
  <si>
    <t>Расходы консолидированного бюджета на жилищно-коммунальное хозяйство</t>
  </si>
  <si>
    <t>Расходы консолидированного бюджета на охрану окружающей среды</t>
  </si>
  <si>
    <t>Расходы консолидированного бюджета на региональные и муниципальные программы поддержки малого и среднего предпринимательства</t>
  </si>
  <si>
    <t>Расходы консолидированного бюджета на социально-культурные мероприятия</t>
  </si>
  <si>
    <t>Расходы консолидированного бюджета на образование</t>
  </si>
  <si>
    <t>Расходы консолидированного бюджета на физическую культуру и спорт</t>
  </si>
  <si>
    <t>Расходы консолидированного бюджета на средства массовой информации</t>
  </si>
  <si>
    <t>Расходы консолидированного бюджета на социальную политику</t>
  </si>
  <si>
    <t>Расходы консолидированного бюджета на развитие и поддержку субъектов малого и среднего предпринимательства в расчете на одну малую и среднюю организацию</t>
  </si>
  <si>
    <t>Расходы консолидированного бюджета на развитие и поддержку субъектов малого и среднего предпринимательства в расчете на 1 человека населения</t>
  </si>
  <si>
    <t>Объем муниципального долга</t>
  </si>
  <si>
    <t>Дефицит (-), профицит (+) консолидированного бюджета</t>
  </si>
  <si>
    <t>Источники внутреннего финансирования дефицита консолидированного бюджета территории</t>
  </si>
  <si>
    <t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группы</t>
  </si>
  <si>
    <t>Численность детей школьного возраста (от 7 до 17 лет), охваченных организованными формами отдыха, оздоровления и занятости за период летней оздоровительной кампании</t>
  </si>
  <si>
    <t>Доля детей школьного возраста (от 7 до 17 лет), охваченных организованными формами отдыха, оздоровления и занятости за период летней оздоровительной кампании</t>
  </si>
  <si>
    <t>Численность детей и молодежи в возрасте 3-29 лет, систематически занимающихся физической культурой и спортом</t>
  </si>
  <si>
    <t>Численность участников физкультурных и спортивных мероприятий муниципального уровня</t>
  </si>
  <si>
    <t>Доля граждан старшего возраста (женщины в возрасте 55-79 лет, мужчины в возрасте 60-79 лет), систематически занимающихся физической культурой и спортом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</si>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</sst>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25"/>
      <color indexed="12"/>
      <name val="Times New Roman"/>
      <family val="1"/>
      <charset val="204"/>
    </font>
    <font>
      <sz val="8.25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8.25"/>
      <color indexed="12"/>
      <name val="Times New Roman"/>
      <family val="1"/>
      <charset val="204"/>
    </font>
    <font>
      <i/>
      <sz val="8.25"/>
      <color indexed="8"/>
      <name val="Times New Roman"/>
      <family val="1"/>
      <charset val="204"/>
    </font>
    <font>
      <sz val="8.25"/>
      <color indexed="8"/>
      <name val="Times New Roman"/>
      <family val="1"/>
      <charset val="204"/>
    </font>
    <font>
      <sz val="8.25"/>
      <color indexed="12"/>
      <name val="Times New Roman"/>
      <family val="1"/>
      <charset val="204"/>
    </font>
    <font>
      <i/>
      <sz val="8.25"/>
      <color indexed="12"/>
      <name val="Times New Roman"/>
      <family val="1"/>
      <charset val="204"/>
    </font>
    <font>
      <i/>
      <sz val="8.25"/>
      <color indexed="8"/>
      <name val="Times New Roman"/>
      <family val="1"/>
      <charset val="204"/>
    </font>
    <font>
      <b/>
      <sz val="8.2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8" fillId="0" borderId="4" xfId="0" applyNumberFormat="1" applyFont="1" applyFill="1" applyBorder="1" applyAlignment="1" applyProtection="1">
      <alignment horizontal="right" vertical="center" wrapText="1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4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4" xfId="0" applyNumberFormat="1" applyFont="1" applyFill="1" applyBorder="1" applyAlignment="1">
      <alignment horizontal="left" vertical="center" wrapText="1" indent="2"/>
    </xf>
    <xf numFmtId="0" fontId="4" fillId="0" borderId="4" xfId="0" applyNumberFormat="1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1"/>
    </xf>
    <xf numFmtId="4" fontId="8" fillId="0" borderId="4" xfId="0" applyNumberFormat="1" applyFont="1" applyFill="1" applyBorder="1" applyAlignment="1" applyProtection="1">
      <alignment horizontal="right" vertical="top" wrapText="1"/>
    </xf>
    <xf numFmtId="4" fontId="9" fillId="0" borderId="4" xfId="0" applyNumberFormat="1" applyFont="1" applyFill="1" applyBorder="1" applyAlignment="1" applyProtection="1">
      <alignment horizontal="right" vertical="top" wrapText="1"/>
    </xf>
    <xf numFmtId="3" fontId="8" fillId="0" borderId="4" xfId="0" applyNumberFormat="1" applyFont="1" applyFill="1" applyBorder="1" applyAlignment="1" applyProtection="1">
      <alignment horizontal="right" vertical="top" wrapText="1"/>
    </xf>
    <xf numFmtId="3" fontId="9" fillId="0" borderId="4" xfId="0" applyNumberFormat="1" applyFont="1" applyFill="1" applyBorder="1" applyAlignment="1" applyProtection="1">
      <alignment horizontal="right" vertical="top" wrapText="1"/>
    </xf>
    <xf numFmtId="4" fontId="11" fillId="0" borderId="4" xfId="0" applyNumberFormat="1" applyFont="1" applyFill="1" applyBorder="1" applyAlignment="1" applyProtection="1">
      <alignment horizontal="right" vertical="top" wrapText="1"/>
    </xf>
    <xf numFmtId="4" fontId="12" fillId="0" borderId="4" xfId="0" applyNumberFormat="1" applyFont="1" applyFill="1" applyBorder="1" applyAlignment="1" applyProtection="1">
      <alignment horizontal="right" vertical="top" wrapText="1"/>
    </xf>
    <xf numFmtId="49" fontId="9" fillId="0" borderId="4" xfId="0" applyNumberFormat="1" applyFont="1" applyFill="1" applyBorder="1" applyAlignment="1" applyProtection="1">
      <alignment horizontal="left" vertical="top" wrapText="1" indent="2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top" wrapText="1" indent="1"/>
    </xf>
    <xf numFmtId="49" fontId="13" fillId="0" borderId="4" xfId="0" applyNumberFormat="1" applyFont="1" applyFill="1" applyBorder="1" applyAlignment="1" applyProtection="1">
      <alignment horizontal="left" vertical="top" wrapText="1" indent="1"/>
    </xf>
    <xf numFmtId="49" fontId="13" fillId="0" borderId="4" xfId="0" applyNumberFormat="1" applyFont="1" applyFill="1" applyBorder="1" applyAlignment="1" applyProtection="1">
      <alignment horizontal="left" vertical="top" wrapText="1"/>
    </xf>
    <xf numFmtId="4" fontId="14" fillId="0" borderId="4" xfId="0" applyNumberFormat="1" applyFont="1" applyFill="1" applyBorder="1" applyAlignment="1" applyProtection="1">
      <alignment horizontal="right" vertical="top" wrapText="1"/>
    </xf>
    <xf numFmtId="4" fontId="13" fillId="0" borderId="4" xfId="0" applyNumberFormat="1" applyFont="1" applyFill="1" applyBorder="1" applyAlignment="1" applyProtection="1">
      <alignment horizontal="right" vertical="top" wrapText="1"/>
    </xf>
    <xf numFmtId="2" fontId="13" fillId="0" borderId="4" xfId="0" applyNumberFormat="1" applyFont="1" applyFill="1" applyBorder="1" applyAlignment="1" applyProtection="1">
      <alignment horizontal="left" vertical="top" wrapText="1" indent="1"/>
    </xf>
    <xf numFmtId="49" fontId="13" fillId="0" borderId="4" xfId="0" applyNumberFormat="1" applyFont="1" applyFill="1" applyBorder="1" applyAlignment="1" applyProtection="1">
      <alignment horizontal="left" vertical="top" wrapText="1" indent="2"/>
    </xf>
    <xf numFmtId="4" fontId="15" fillId="0" borderId="4" xfId="0" applyNumberFormat="1" applyFont="1" applyFill="1" applyBorder="1" applyAlignment="1" applyProtection="1">
      <alignment horizontal="right" vertical="top" wrapText="1"/>
    </xf>
    <xf numFmtId="4" fontId="16" fillId="0" borderId="4" xfId="0" applyNumberFormat="1" applyFont="1" applyFill="1" applyBorder="1" applyAlignment="1" applyProtection="1">
      <alignment horizontal="right" vertical="top" wrapText="1"/>
    </xf>
    <xf numFmtId="49" fontId="16" fillId="0" borderId="4" xfId="0" applyNumberFormat="1" applyFont="1" applyFill="1" applyBorder="1" applyAlignment="1" applyProtection="1">
      <alignment horizontal="left" vertical="top" wrapText="1"/>
    </xf>
    <xf numFmtId="164" fontId="14" fillId="0" borderId="4" xfId="0" applyNumberFormat="1" applyFont="1" applyFill="1" applyBorder="1" applyAlignment="1" applyProtection="1">
      <alignment horizontal="right" vertical="top" wrapText="1"/>
    </xf>
    <xf numFmtId="164" fontId="13" fillId="0" borderId="4" xfId="0" applyNumberFormat="1" applyFont="1" applyFill="1" applyBorder="1" applyAlignment="1" applyProtection="1">
      <alignment horizontal="right" vertical="top" wrapText="1"/>
    </xf>
    <xf numFmtId="164" fontId="9" fillId="0" borderId="4" xfId="0" applyNumberFormat="1" applyFont="1" applyFill="1" applyBorder="1" applyAlignment="1" applyProtection="1">
      <alignment horizontal="right" vertical="top" wrapText="1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 applyProtection="1">
      <alignment horizontal="left" vertical="top" wrapText="1" indent="3"/>
    </xf>
    <xf numFmtId="0" fontId="0" fillId="0" borderId="0" xfId="0" applyFill="1"/>
    <xf numFmtId="49" fontId="3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top" wrapText="1"/>
    </xf>
    <xf numFmtId="4" fontId="9" fillId="0" borderId="4" xfId="0" applyNumberFormat="1" applyFont="1" applyFill="1" applyBorder="1" applyAlignment="1" applyProtection="1">
      <alignment horizontal="center" vertical="top" wrapText="1"/>
    </xf>
    <xf numFmtId="3" fontId="8" fillId="0" borderId="4" xfId="0" applyNumberFormat="1" applyFont="1" applyFill="1" applyBorder="1" applyAlignment="1" applyProtection="1">
      <alignment horizontal="center" vertical="top" wrapText="1"/>
    </xf>
    <xf numFmtId="3" fontId="9" fillId="0" borderId="4" xfId="0" applyNumberFormat="1" applyFont="1" applyFill="1" applyBorder="1" applyAlignment="1" applyProtection="1">
      <alignment horizontal="center" vertical="top" wrapText="1"/>
    </xf>
    <xf numFmtId="49" fontId="13" fillId="0" borderId="4" xfId="0" applyNumberFormat="1" applyFont="1" applyFill="1" applyBorder="1" applyAlignment="1" applyProtection="1">
      <alignment horizontal="center" vertical="top" wrapText="1"/>
    </xf>
    <xf numFmtId="49" fontId="17" fillId="0" borderId="4" xfId="0" applyNumberFormat="1" applyFont="1" applyFill="1" applyBorder="1" applyAlignment="1" applyProtection="1">
      <alignment horizontal="left" vertical="top" wrapText="1"/>
    </xf>
    <xf numFmtId="4" fontId="9" fillId="0" borderId="8" xfId="0" applyNumberFormat="1" applyFont="1" applyFill="1" applyBorder="1" applyAlignment="1" applyProtection="1">
      <alignment horizontal="right" vertical="top" wrapText="1"/>
    </xf>
    <xf numFmtId="4" fontId="12" fillId="0" borderId="8" xfId="0" applyNumberFormat="1" applyFont="1" applyFill="1" applyBorder="1" applyAlignment="1" applyProtection="1">
      <alignment horizontal="right" vertical="top" wrapText="1"/>
    </xf>
    <xf numFmtId="49" fontId="9" fillId="0" borderId="8" xfId="0" applyNumberFormat="1" applyFont="1" applyFill="1" applyBorder="1" applyAlignment="1" applyProtection="1">
      <alignment horizontal="left" vertical="top" wrapText="1"/>
    </xf>
    <xf numFmtId="49" fontId="9" fillId="0" borderId="8" xfId="0" applyNumberFormat="1" applyFont="1" applyFill="1" applyBorder="1" applyAlignment="1" applyProtection="1">
      <alignment horizontal="left" vertical="top" wrapText="1" indent="1"/>
    </xf>
    <xf numFmtId="49" fontId="9" fillId="0" borderId="8" xfId="0" applyNumberFormat="1" applyFont="1" applyFill="1" applyBorder="1" applyAlignment="1" applyProtection="1">
      <alignment horizontal="left" vertical="top" wrapText="1" indent="3"/>
    </xf>
    <xf numFmtId="49" fontId="9" fillId="0" borderId="8" xfId="0" applyNumberFormat="1" applyFont="1" applyFill="1" applyBorder="1" applyAlignment="1" applyProtection="1">
      <alignment horizontal="left" vertical="top" wrapText="1" indent="4"/>
    </xf>
    <xf numFmtId="49" fontId="9" fillId="0" borderId="8" xfId="0" applyNumberFormat="1" applyFont="1" applyFill="1" applyBorder="1" applyAlignment="1" applyProtection="1">
      <alignment horizontal="left" vertical="top" wrapText="1" indent="2"/>
    </xf>
    <xf numFmtId="49" fontId="12" fillId="0" borderId="8" xfId="0" applyNumberFormat="1" applyFont="1" applyFill="1" applyBorder="1" applyAlignment="1" applyProtection="1">
      <alignment horizontal="left" vertical="top" wrapText="1"/>
    </xf>
    <xf numFmtId="3" fontId="8" fillId="0" borderId="8" xfId="0" applyNumberFormat="1" applyFont="1" applyFill="1" applyBorder="1" applyAlignment="1" applyProtection="1">
      <alignment horizontal="right" vertical="top" wrapText="1"/>
    </xf>
    <xf numFmtId="3" fontId="9" fillId="0" borderId="8" xfId="0" applyNumberFormat="1" applyFont="1" applyFill="1" applyBorder="1" applyAlignment="1" applyProtection="1">
      <alignment horizontal="right" vertical="top" wrapText="1"/>
    </xf>
    <xf numFmtId="4" fontId="8" fillId="0" borderId="8" xfId="0" applyNumberFormat="1" applyFont="1" applyFill="1" applyBorder="1" applyAlignment="1" applyProtection="1">
      <alignment horizontal="right" vertical="top" wrapText="1"/>
    </xf>
    <xf numFmtId="4" fontId="11" fillId="0" borderId="8" xfId="0" applyNumberFormat="1" applyFont="1" applyFill="1" applyBorder="1" applyAlignment="1" applyProtection="1">
      <alignment horizontal="right" vertical="top" wrapText="1"/>
    </xf>
    <xf numFmtId="49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83;&#1103;%20&#1092;&#1080;&#1085;%20&#1091;&#1087;&#1088;&#1072;&#1074;&#1083;&#1077;&#1085;&#1080;&#1103;\~&#1058;&#1072;&#1073;&#1083;&#1080;&#1094;&#1072;%2001_11_2019%2016_2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F23">
            <v>71123</v>
          </cell>
        </row>
        <row r="51">
          <cell r="L51">
            <v>16312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2"/>
  <sheetViews>
    <sheetView tabSelected="1" view="pageLayout" zoomScaleNormal="115" zoomScaleSheetLayoutView="115" workbookViewId="0">
      <selection sqref="A1:L1"/>
    </sheetView>
  </sheetViews>
  <sheetFormatPr defaultRowHeight="15" x14ac:dyDescent="0.25"/>
  <cols>
    <col min="1" max="1" width="5.7109375" style="4" customWidth="1"/>
    <col min="2" max="2" width="37.7109375" style="3" customWidth="1"/>
    <col min="3" max="3" width="10.7109375" style="2" customWidth="1"/>
    <col min="4" max="6" width="10.7109375" style="5" customWidth="1"/>
    <col min="7" max="7" width="13" style="5" customWidth="1"/>
    <col min="8" max="8" width="10.7109375" style="5" customWidth="1"/>
    <col min="9" max="9" width="12.5703125" style="5" customWidth="1"/>
    <col min="10" max="10" width="10.7109375" style="5" customWidth="1"/>
    <col min="11" max="11" width="12.42578125" style="5" customWidth="1"/>
    <col min="12" max="12" width="10.7109375" style="5" customWidth="1"/>
  </cols>
  <sheetData>
    <row r="1" spans="1:12" ht="15.75" x14ac:dyDescent="0.25">
      <c r="A1" s="82" t="s">
        <v>338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 customHeight="1" x14ac:dyDescent="0.25">
      <c r="A3" s="86" t="s">
        <v>212</v>
      </c>
      <c r="B3" s="86" t="s">
        <v>0</v>
      </c>
      <c r="C3" s="86" t="s">
        <v>1</v>
      </c>
      <c r="D3" s="86" t="s">
        <v>343</v>
      </c>
      <c r="E3" s="86" t="s">
        <v>344</v>
      </c>
      <c r="F3" s="88" t="s">
        <v>341</v>
      </c>
      <c r="G3" s="84" t="s">
        <v>211</v>
      </c>
      <c r="H3" s="85"/>
      <c r="I3" s="85"/>
      <c r="J3" s="85"/>
      <c r="K3" s="85"/>
      <c r="L3" s="85"/>
    </row>
    <row r="4" spans="1:12" x14ac:dyDescent="0.25">
      <c r="A4" s="90"/>
      <c r="B4" s="90"/>
      <c r="C4" s="90"/>
      <c r="D4" s="87"/>
      <c r="E4" s="87"/>
      <c r="F4" s="89"/>
      <c r="G4" s="91" t="s">
        <v>347</v>
      </c>
      <c r="H4" s="92"/>
      <c r="I4" s="91" t="s">
        <v>348</v>
      </c>
      <c r="J4" s="92"/>
      <c r="K4" s="91" t="s">
        <v>349</v>
      </c>
      <c r="L4" s="92"/>
    </row>
    <row r="5" spans="1:12" s="18" customFormat="1" ht="21" x14ac:dyDescent="0.25">
      <c r="A5" s="87"/>
      <c r="B5" s="87"/>
      <c r="C5" s="87"/>
      <c r="D5" s="61" t="s">
        <v>339</v>
      </c>
      <c r="E5" s="61" t="s">
        <v>340</v>
      </c>
      <c r="F5" s="61" t="s">
        <v>342</v>
      </c>
      <c r="G5" s="61" t="s">
        <v>345</v>
      </c>
      <c r="H5" s="61" t="s">
        <v>346</v>
      </c>
      <c r="I5" s="61" t="s">
        <v>345</v>
      </c>
      <c r="J5" s="61" t="s">
        <v>346</v>
      </c>
      <c r="K5" s="61" t="s">
        <v>345</v>
      </c>
      <c r="L5" s="61" t="s">
        <v>346</v>
      </c>
    </row>
    <row r="6" spans="1:12" s="1" customFormat="1" x14ac:dyDescent="0.25">
      <c r="A6" s="22" t="s">
        <v>2</v>
      </c>
      <c r="B6" s="23" t="s">
        <v>9</v>
      </c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2" ht="22.5" x14ac:dyDescent="0.25">
      <c r="A7" s="22" t="s">
        <v>379</v>
      </c>
      <c r="B7" s="26" t="s">
        <v>10</v>
      </c>
      <c r="C7" s="27" t="s">
        <v>7</v>
      </c>
      <c r="D7" s="28">
        <v>70906</v>
      </c>
      <c r="E7" s="28">
        <v>70862</v>
      </c>
      <c r="F7" s="28">
        <v>70808</v>
      </c>
      <c r="G7" s="28">
        <v>70773</v>
      </c>
      <c r="H7" s="28">
        <v>70793</v>
      </c>
      <c r="I7" s="28">
        <v>70767</v>
      </c>
      <c r="J7" s="28">
        <v>70867</v>
      </c>
      <c r="K7" s="28">
        <v>70774</v>
      </c>
      <c r="L7" s="28">
        <v>71004</v>
      </c>
    </row>
    <row r="8" spans="1:12" ht="33.75" x14ac:dyDescent="0.25">
      <c r="A8" s="22" t="s">
        <v>380</v>
      </c>
      <c r="B8" s="26" t="s">
        <v>11</v>
      </c>
      <c r="C8" s="27" t="s">
        <v>4</v>
      </c>
      <c r="D8" s="21">
        <v>99.69</v>
      </c>
      <c r="E8" s="21">
        <v>99.93</v>
      </c>
      <c r="F8" s="21">
        <v>99.92</v>
      </c>
      <c r="G8" s="21">
        <v>99.99</v>
      </c>
      <c r="H8" s="21">
        <v>100.1</v>
      </c>
      <c r="I8" s="21">
        <v>100.01</v>
      </c>
      <c r="J8" s="21">
        <v>100.13</v>
      </c>
      <c r="K8" s="21">
        <v>100</v>
      </c>
      <c r="L8" s="21">
        <v>100</v>
      </c>
    </row>
    <row r="9" spans="1:12" ht="22.5" x14ac:dyDescent="0.25">
      <c r="A9" s="22" t="s">
        <v>304</v>
      </c>
      <c r="B9" s="26" t="s">
        <v>12</v>
      </c>
      <c r="C9" s="27" t="s">
        <v>7</v>
      </c>
      <c r="D9" s="28">
        <v>36726</v>
      </c>
      <c r="E9" s="28">
        <v>36571</v>
      </c>
      <c r="F9" s="28">
        <v>36590</v>
      </c>
      <c r="G9" s="28">
        <v>36630</v>
      </c>
      <c r="H9" s="28">
        <v>36715</v>
      </c>
      <c r="I9" s="28">
        <v>36794</v>
      </c>
      <c r="J9" s="28">
        <v>36889</v>
      </c>
      <c r="K9" s="28">
        <v>37090</v>
      </c>
      <c r="L9" s="28">
        <v>37250</v>
      </c>
    </row>
    <row r="10" spans="1:12" ht="22.5" x14ac:dyDescent="0.25">
      <c r="A10" s="22" t="s">
        <v>381</v>
      </c>
      <c r="B10" s="26" t="s">
        <v>13</v>
      </c>
      <c r="C10" s="27" t="s">
        <v>7</v>
      </c>
      <c r="D10" s="28">
        <v>70910</v>
      </c>
      <c r="E10" s="28">
        <v>70902</v>
      </c>
      <c r="F10" s="28">
        <v>70821</v>
      </c>
      <c r="G10" s="28">
        <v>70780</v>
      </c>
      <c r="H10" s="28">
        <v>70780</v>
      </c>
      <c r="I10" s="28">
        <v>70765</v>
      </c>
      <c r="J10" s="28">
        <v>70805</v>
      </c>
      <c r="K10" s="28">
        <v>70769</v>
      </c>
      <c r="L10" s="28">
        <v>70929</v>
      </c>
    </row>
    <row r="11" spans="1:12" x14ac:dyDescent="0.25">
      <c r="A11" s="22" t="s">
        <v>337</v>
      </c>
      <c r="B11" s="26" t="s">
        <v>14</v>
      </c>
      <c r="C11" s="27" t="s">
        <v>7</v>
      </c>
      <c r="D11" s="28">
        <v>786</v>
      </c>
      <c r="E11" s="28">
        <v>723</v>
      </c>
      <c r="F11" s="28">
        <v>730</v>
      </c>
      <c r="G11" s="28">
        <v>733</v>
      </c>
      <c r="H11" s="28">
        <v>740</v>
      </c>
      <c r="I11" s="28">
        <v>735</v>
      </c>
      <c r="J11" s="28">
        <v>745</v>
      </c>
      <c r="K11" s="28">
        <v>740</v>
      </c>
      <c r="L11" s="28">
        <v>750</v>
      </c>
    </row>
    <row r="12" spans="1:12" x14ac:dyDescent="0.25">
      <c r="A12" s="22" t="s">
        <v>382</v>
      </c>
      <c r="B12" s="26" t="s">
        <v>15</v>
      </c>
      <c r="C12" s="27" t="s">
        <v>7</v>
      </c>
      <c r="D12" s="28">
        <v>-381</v>
      </c>
      <c r="E12" s="28">
        <v>-417</v>
      </c>
      <c r="F12" s="28">
        <v>-406</v>
      </c>
      <c r="G12" s="28">
        <v>-407</v>
      </c>
      <c r="H12" s="28">
        <v>-390</v>
      </c>
      <c r="I12" s="28">
        <v>-390</v>
      </c>
      <c r="J12" s="28">
        <v>-370</v>
      </c>
      <c r="K12" s="28">
        <v>-380</v>
      </c>
      <c r="L12" s="28">
        <v>-360</v>
      </c>
    </row>
    <row r="13" spans="1:12" x14ac:dyDescent="0.25">
      <c r="A13" s="22" t="s">
        <v>383</v>
      </c>
      <c r="B13" s="26" t="s">
        <v>16</v>
      </c>
      <c r="C13" s="27" t="s">
        <v>7</v>
      </c>
      <c r="D13" s="28">
        <v>3659</v>
      </c>
      <c r="E13" s="28">
        <v>3510</v>
      </c>
      <c r="F13" s="28">
        <v>3530</v>
      </c>
      <c r="G13" s="28">
        <v>3560</v>
      </c>
      <c r="H13" s="28">
        <v>3570</v>
      </c>
      <c r="I13" s="28">
        <v>3550</v>
      </c>
      <c r="J13" s="28">
        <v>3594</v>
      </c>
      <c r="K13" s="28">
        <v>3508</v>
      </c>
      <c r="L13" s="28">
        <v>3600</v>
      </c>
    </row>
    <row r="14" spans="1:12" x14ac:dyDescent="0.25">
      <c r="A14" s="22" t="s">
        <v>384</v>
      </c>
      <c r="B14" s="26" t="s">
        <v>17</v>
      </c>
      <c r="C14" s="27" t="s">
        <v>7</v>
      </c>
      <c r="D14" s="28">
        <v>3286</v>
      </c>
      <c r="E14" s="28">
        <v>3174</v>
      </c>
      <c r="F14" s="28">
        <v>3165</v>
      </c>
      <c r="G14" s="28">
        <v>3168</v>
      </c>
      <c r="H14" s="28">
        <v>3155</v>
      </c>
      <c r="I14" s="28">
        <v>3156</v>
      </c>
      <c r="J14" s="28">
        <v>3100</v>
      </c>
      <c r="K14" s="28">
        <v>3118</v>
      </c>
      <c r="L14" s="28">
        <v>3090</v>
      </c>
    </row>
    <row r="15" spans="1:12" x14ac:dyDescent="0.25">
      <c r="A15" s="22" t="s">
        <v>385</v>
      </c>
      <c r="B15" s="26" t="s">
        <v>18</v>
      </c>
      <c r="C15" s="27" t="s">
        <v>7</v>
      </c>
      <c r="D15" s="28">
        <v>373</v>
      </c>
      <c r="E15" s="28">
        <v>336</v>
      </c>
      <c r="F15" s="28">
        <v>365</v>
      </c>
      <c r="G15" s="28">
        <v>392</v>
      </c>
      <c r="H15" s="28">
        <v>415</v>
      </c>
      <c r="I15" s="28">
        <v>394</v>
      </c>
      <c r="J15" s="28">
        <v>494</v>
      </c>
      <c r="K15" s="28">
        <v>390</v>
      </c>
      <c r="L15" s="28">
        <v>510</v>
      </c>
    </row>
    <row r="16" spans="1:12" s="1" customFormat="1" x14ac:dyDescent="0.25">
      <c r="A16" s="22" t="s">
        <v>386</v>
      </c>
      <c r="B16" s="23" t="s">
        <v>19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22.5" x14ac:dyDescent="0.25">
      <c r="A17" s="22" t="s">
        <v>387</v>
      </c>
      <c r="B17" s="26" t="s">
        <v>20</v>
      </c>
      <c r="C17" s="27" t="s">
        <v>21</v>
      </c>
      <c r="D17" s="21">
        <v>41.45</v>
      </c>
      <c r="E17" s="21">
        <v>41.14</v>
      </c>
      <c r="F17" s="21">
        <v>41.21</v>
      </c>
      <c r="G17" s="21">
        <v>41.4</v>
      </c>
      <c r="H17" s="21">
        <v>41.51</v>
      </c>
      <c r="I17" s="21">
        <v>41.58</v>
      </c>
      <c r="J17" s="21">
        <v>41.83</v>
      </c>
      <c r="K17" s="21">
        <v>41.99</v>
      </c>
      <c r="L17" s="21">
        <v>42.25</v>
      </c>
    </row>
    <row r="18" spans="1:12" ht="22.5" x14ac:dyDescent="0.25">
      <c r="A18" s="22" t="s">
        <v>388</v>
      </c>
      <c r="B18" s="26" t="s">
        <v>22</v>
      </c>
      <c r="C18" s="27" t="s">
        <v>21</v>
      </c>
      <c r="D18" s="21">
        <v>31.19</v>
      </c>
      <c r="E18" s="21">
        <v>30.87</v>
      </c>
      <c r="F18" s="21">
        <v>30.13</v>
      </c>
      <c r="G18" s="21">
        <v>30.47</v>
      </c>
      <c r="H18" s="21">
        <v>30.63</v>
      </c>
      <c r="I18" s="21">
        <v>30.7</v>
      </c>
      <c r="J18" s="21">
        <v>30.89</v>
      </c>
      <c r="K18" s="21">
        <v>30.98</v>
      </c>
      <c r="L18" s="21">
        <v>31.33</v>
      </c>
    </row>
    <row r="19" spans="1:12" ht="33.75" x14ac:dyDescent="0.25">
      <c r="A19" s="22" t="s">
        <v>389</v>
      </c>
      <c r="B19" s="26" t="s">
        <v>23</v>
      </c>
      <c r="C19" s="27" t="s">
        <v>7</v>
      </c>
      <c r="D19" s="28">
        <v>16681</v>
      </c>
      <c r="E19" s="28">
        <v>16603</v>
      </c>
      <c r="F19" s="28">
        <v>16125</v>
      </c>
      <c r="G19" s="28">
        <v>16200</v>
      </c>
      <c r="H19" s="28">
        <v>16210</v>
      </c>
      <c r="I19" s="28">
        <v>16295</v>
      </c>
      <c r="J19" s="28">
        <f>[1]Sheet1!L51</f>
        <v>16312</v>
      </c>
      <c r="K19" s="28">
        <v>16401</v>
      </c>
      <c r="L19" s="28">
        <v>16420</v>
      </c>
    </row>
    <row r="20" spans="1:12" ht="56.25" x14ac:dyDescent="0.25">
      <c r="A20" s="22" t="s">
        <v>390</v>
      </c>
      <c r="B20" s="29" t="s">
        <v>24</v>
      </c>
      <c r="C20" s="27" t="s">
        <v>7</v>
      </c>
      <c r="D20" s="21">
        <v>169</v>
      </c>
      <c r="E20" s="28">
        <v>170</v>
      </c>
      <c r="F20" s="28">
        <v>173</v>
      </c>
      <c r="G20" s="28">
        <v>176</v>
      </c>
      <c r="H20" s="28">
        <v>176</v>
      </c>
      <c r="I20" s="28">
        <v>179</v>
      </c>
      <c r="J20" s="28">
        <v>179</v>
      </c>
      <c r="K20" s="28">
        <v>182</v>
      </c>
      <c r="L20" s="28">
        <v>182</v>
      </c>
    </row>
    <row r="21" spans="1:12" ht="90" x14ac:dyDescent="0.25">
      <c r="A21" s="22" t="s">
        <v>391</v>
      </c>
      <c r="B21" s="30" t="s">
        <v>296</v>
      </c>
      <c r="C21" s="27" t="s">
        <v>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67.5" hidden="1" x14ac:dyDescent="0.25">
      <c r="A22" s="22" t="s">
        <v>392</v>
      </c>
      <c r="B22" s="31" t="s">
        <v>25</v>
      </c>
      <c r="C22" s="27" t="s">
        <v>7</v>
      </c>
      <c r="D22" s="28">
        <v>41</v>
      </c>
      <c r="E22" s="28">
        <v>51</v>
      </c>
      <c r="F22" s="28">
        <v>61</v>
      </c>
      <c r="G22" s="28">
        <v>61</v>
      </c>
      <c r="H22" s="28">
        <v>61</v>
      </c>
      <c r="I22" s="28">
        <v>71</v>
      </c>
      <c r="J22" s="28">
        <v>71</v>
      </c>
      <c r="K22" s="28">
        <v>81</v>
      </c>
      <c r="L22" s="28">
        <v>81</v>
      </c>
    </row>
    <row r="23" spans="1:12" ht="75.75" customHeight="1" x14ac:dyDescent="0.25">
      <c r="A23" s="22" t="s">
        <v>393</v>
      </c>
      <c r="B23" s="29" t="s">
        <v>213</v>
      </c>
      <c r="C23" s="27" t="s">
        <v>7</v>
      </c>
      <c r="D23" s="28">
        <v>2498</v>
      </c>
      <c r="E23" s="28">
        <v>2535</v>
      </c>
      <c r="F23" s="28">
        <v>2525</v>
      </c>
      <c r="G23" s="28">
        <v>2520</v>
      </c>
      <c r="H23" s="28">
        <v>2520</v>
      </c>
      <c r="I23" s="28">
        <v>2508</v>
      </c>
      <c r="J23" s="28">
        <v>2508</v>
      </c>
      <c r="K23" s="28">
        <v>2497</v>
      </c>
      <c r="L23" s="28">
        <v>2497</v>
      </c>
    </row>
    <row r="24" spans="1:12" s="7" customFormat="1" ht="55.5" customHeight="1" x14ac:dyDescent="0.25">
      <c r="A24" s="22" t="s">
        <v>394</v>
      </c>
      <c r="B24" s="30" t="s">
        <v>214</v>
      </c>
      <c r="C24" s="27" t="s">
        <v>7</v>
      </c>
      <c r="D24" s="28">
        <v>50</v>
      </c>
      <c r="E24" s="28">
        <v>47</v>
      </c>
      <c r="F24" s="28">
        <v>43</v>
      </c>
      <c r="G24" s="28">
        <v>40</v>
      </c>
      <c r="H24" s="28">
        <v>40</v>
      </c>
      <c r="I24" s="28">
        <v>36</v>
      </c>
      <c r="J24" s="28">
        <v>36</v>
      </c>
      <c r="K24" s="28">
        <v>34</v>
      </c>
      <c r="L24" s="28">
        <v>34</v>
      </c>
    </row>
    <row r="25" spans="1:12" ht="64.5" customHeight="1" x14ac:dyDescent="0.25">
      <c r="A25" s="22" t="s">
        <v>395</v>
      </c>
      <c r="B25" s="30" t="s">
        <v>215</v>
      </c>
      <c r="C25" s="27" t="s">
        <v>7</v>
      </c>
      <c r="D25" s="28">
        <v>1348</v>
      </c>
      <c r="E25" s="28">
        <v>1340</v>
      </c>
      <c r="F25" s="28">
        <v>1342</v>
      </c>
      <c r="G25" s="28">
        <v>1339</v>
      </c>
      <c r="H25" s="28">
        <v>1339</v>
      </c>
      <c r="I25" s="28">
        <v>1342</v>
      </c>
      <c r="J25" s="28">
        <v>1342</v>
      </c>
      <c r="K25" s="28">
        <v>1335</v>
      </c>
      <c r="L25" s="28">
        <v>1335</v>
      </c>
    </row>
    <row r="26" spans="1:12" ht="68.25" customHeight="1" x14ac:dyDescent="0.25">
      <c r="A26" s="22" t="s">
        <v>396</v>
      </c>
      <c r="B26" s="30" t="s">
        <v>216</v>
      </c>
      <c r="C26" s="27" t="s">
        <v>7</v>
      </c>
      <c r="D26" s="28">
        <v>650</v>
      </c>
      <c r="E26" s="28">
        <v>646</v>
      </c>
      <c r="F26" s="28">
        <v>648</v>
      </c>
      <c r="G26" s="28">
        <v>645</v>
      </c>
      <c r="H26" s="28">
        <v>645</v>
      </c>
      <c r="I26" s="28">
        <v>640</v>
      </c>
      <c r="J26" s="28">
        <v>640</v>
      </c>
      <c r="K26" s="28">
        <v>638</v>
      </c>
      <c r="L26" s="28">
        <v>638</v>
      </c>
    </row>
    <row r="27" spans="1:12" ht="77.25" customHeight="1" x14ac:dyDescent="0.25">
      <c r="A27" s="22" t="s">
        <v>397</v>
      </c>
      <c r="B27" s="30" t="s">
        <v>217</v>
      </c>
      <c r="C27" s="27" t="s">
        <v>7</v>
      </c>
      <c r="D27" s="28">
        <v>450</v>
      </c>
      <c r="E27" s="28">
        <v>460</v>
      </c>
      <c r="F27" s="28">
        <v>456</v>
      </c>
      <c r="G27" s="28">
        <v>446</v>
      </c>
      <c r="H27" s="28">
        <v>446</v>
      </c>
      <c r="I27" s="28">
        <v>438</v>
      </c>
      <c r="J27" s="28">
        <v>438</v>
      </c>
      <c r="K27" s="28">
        <v>432</v>
      </c>
      <c r="L27" s="28">
        <v>432</v>
      </c>
    </row>
    <row r="28" spans="1:12" ht="54.75" customHeight="1" x14ac:dyDescent="0.25">
      <c r="A28" s="22" t="s">
        <v>398</v>
      </c>
      <c r="B28" s="31" t="s">
        <v>218</v>
      </c>
      <c r="C28" s="27" t="s">
        <v>7</v>
      </c>
      <c r="D28" s="28">
        <v>140</v>
      </c>
      <c r="E28" s="28">
        <v>150</v>
      </c>
      <c r="F28" s="28">
        <v>140</v>
      </c>
      <c r="G28" s="28">
        <v>130</v>
      </c>
      <c r="H28" s="28">
        <v>130</v>
      </c>
      <c r="I28" s="28">
        <v>126</v>
      </c>
      <c r="J28" s="28">
        <v>126</v>
      </c>
      <c r="K28" s="28">
        <v>122</v>
      </c>
      <c r="L28" s="28">
        <v>122</v>
      </c>
    </row>
    <row r="29" spans="1:12" s="17" customFormat="1" ht="54.75" customHeight="1" x14ac:dyDescent="0.25">
      <c r="A29" s="22" t="s">
        <v>399</v>
      </c>
      <c r="B29" s="31" t="s">
        <v>297</v>
      </c>
      <c r="C29" s="27" t="s">
        <v>7</v>
      </c>
      <c r="D29" s="28">
        <v>419</v>
      </c>
      <c r="E29" s="28">
        <v>463</v>
      </c>
      <c r="F29" s="28">
        <v>407</v>
      </c>
      <c r="G29" s="28">
        <v>405</v>
      </c>
      <c r="H29" s="28">
        <v>405</v>
      </c>
      <c r="I29" s="28">
        <v>400</v>
      </c>
      <c r="J29" s="28">
        <v>400</v>
      </c>
      <c r="K29" s="28">
        <v>390</v>
      </c>
      <c r="L29" s="28">
        <v>390</v>
      </c>
    </row>
    <row r="30" spans="1:12" ht="56.25" x14ac:dyDescent="0.25">
      <c r="A30" s="22" t="s">
        <v>400</v>
      </c>
      <c r="B30" s="31" t="s">
        <v>219</v>
      </c>
      <c r="C30" s="27" t="s">
        <v>7</v>
      </c>
      <c r="D30" s="28">
        <v>453</v>
      </c>
      <c r="E30" s="28">
        <v>450</v>
      </c>
      <c r="F30" s="28">
        <v>470</v>
      </c>
      <c r="G30" s="28">
        <v>465</v>
      </c>
      <c r="H30" s="28">
        <v>465</v>
      </c>
      <c r="I30" s="28">
        <v>460</v>
      </c>
      <c r="J30" s="28">
        <v>460</v>
      </c>
      <c r="K30" s="28">
        <v>455</v>
      </c>
      <c r="L30" s="28">
        <v>455</v>
      </c>
    </row>
    <row r="31" spans="1:12" ht="45" x14ac:dyDescent="0.25">
      <c r="A31" s="22" t="s">
        <v>401</v>
      </c>
      <c r="B31" s="31" t="s">
        <v>220</v>
      </c>
      <c r="C31" s="27" t="s">
        <v>7</v>
      </c>
      <c r="D31" s="28">
        <v>3350</v>
      </c>
      <c r="E31" s="28">
        <v>3237</v>
      </c>
      <c r="F31" s="28">
        <v>3230</v>
      </c>
      <c r="G31" s="28">
        <v>3215</v>
      </c>
      <c r="H31" s="28">
        <v>3215</v>
      </c>
      <c r="I31" s="28">
        <v>3280</v>
      </c>
      <c r="J31" s="28">
        <v>3280</v>
      </c>
      <c r="K31" s="28">
        <v>3275</v>
      </c>
      <c r="L31" s="28">
        <v>3275</v>
      </c>
    </row>
    <row r="32" spans="1:12" ht="56.25" x14ac:dyDescent="0.25">
      <c r="A32" s="22" t="s">
        <v>402</v>
      </c>
      <c r="B32" s="31" t="s">
        <v>221</v>
      </c>
      <c r="C32" s="27" t="s">
        <v>7</v>
      </c>
      <c r="D32" s="28">
        <v>3822</v>
      </c>
      <c r="E32" s="28">
        <v>3560</v>
      </c>
      <c r="F32" s="28">
        <v>3535</v>
      </c>
      <c r="G32" s="28">
        <v>3520</v>
      </c>
      <c r="H32" s="28">
        <v>3520</v>
      </c>
      <c r="I32" s="28">
        <v>3510</v>
      </c>
      <c r="J32" s="28">
        <v>3510</v>
      </c>
      <c r="K32" s="28">
        <v>3500</v>
      </c>
      <c r="L32" s="28">
        <v>3500</v>
      </c>
    </row>
    <row r="33" spans="1:12" ht="67.5" x14ac:dyDescent="0.25">
      <c r="A33" s="22" t="s">
        <v>403</v>
      </c>
      <c r="B33" s="31" t="s">
        <v>222</v>
      </c>
      <c r="C33" s="27" t="s">
        <v>7</v>
      </c>
      <c r="D33" s="28">
        <v>769</v>
      </c>
      <c r="E33" s="28">
        <v>755</v>
      </c>
      <c r="F33" s="28">
        <v>750</v>
      </c>
      <c r="G33" s="28">
        <v>745</v>
      </c>
      <c r="H33" s="28">
        <v>745</v>
      </c>
      <c r="I33" s="28">
        <v>730</v>
      </c>
      <c r="J33" s="28">
        <v>730</v>
      </c>
      <c r="K33" s="28">
        <v>735</v>
      </c>
      <c r="L33" s="28">
        <v>735</v>
      </c>
    </row>
    <row r="34" spans="1:12" ht="56.25" x14ac:dyDescent="0.25">
      <c r="A34" s="22" t="s">
        <v>404</v>
      </c>
      <c r="B34" s="29" t="s">
        <v>223</v>
      </c>
      <c r="C34" s="27" t="s">
        <v>7</v>
      </c>
      <c r="D34" s="28">
        <v>13603</v>
      </c>
      <c r="E34" s="28">
        <v>13656</v>
      </c>
      <c r="F34" s="28">
        <v>13566</v>
      </c>
      <c r="G34" s="28">
        <v>13600</v>
      </c>
      <c r="H34" s="28">
        <v>13610</v>
      </c>
      <c r="I34" s="28">
        <v>13689</v>
      </c>
      <c r="J34" s="28">
        <v>13700</v>
      </c>
      <c r="K34" s="28">
        <v>13798</v>
      </c>
      <c r="L34" s="28">
        <v>13830</v>
      </c>
    </row>
    <row r="35" spans="1:12" ht="67.5" hidden="1" x14ac:dyDescent="0.25">
      <c r="A35" s="22" t="s">
        <v>405</v>
      </c>
      <c r="B35" s="31" t="s">
        <v>26</v>
      </c>
      <c r="C35" s="27" t="s">
        <v>7</v>
      </c>
      <c r="D35" s="28">
        <v>512</v>
      </c>
      <c r="E35" s="28">
        <v>515</v>
      </c>
      <c r="F35" s="28">
        <v>518</v>
      </c>
      <c r="G35" s="28">
        <v>521</v>
      </c>
      <c r="H35" s="28">
        <v>521</v>
      </c>
      <c r="I35" s="28">
        <v>524</v>
      </c>
      <c r="J35" s="28">
        <v>524</v>
      </c>
      <c r="K35" s="28">
        <v>527</v>
      </c>
      <c r="L35" s="28">
        <v>527</v>
      </c>
    </row>
    <row r="36" spans="1:12" ht="135" hidden="1" x14ac:dyDescent="0.25">
      <c r="A36" s="22" t="s">
        <v>406</v>
      </c>
      <c r="B36" s="29" t="s">
        <v>27</v>
      </c>
      <c r="C36" s="27" t="s">
        <v>7</v>
      </c>
      <c r="D36" s="28">
        <v>3977</v>
      </c>
      <c r="E36" s="28">
        <v>3762</v>
      </c>
      <c r="F36" s="28">
        <v>3547</v>
      </c>
      <c r="G36" s="28">
        <v>3347</v>
      </c>
      <c r="H36" s="28">
        <v>3332</v>
      </c>
      <c r="I36" s="28">
        <v>3157</v>
      </c>
      <c r="J36" s="28">
        <v>3197</v>
      </c>
      <c r="K36" s="28">
        <v>2977</v>
      </c>
      <c r="L36" s="28">
        <v>2995</v>
      </c>
    </row>
    <row r="37" spans="1:12" ht="67.5" hidden="1" x14ac:dyDescent="0.25">
      <c r="A37" s="22" t="s">
        <v>407</v>
      </c>
      <c r="B37" s="29" t="s">
        <v>28</v>
      </c>
      <c r="C37" s="27" t="s">
        <v>7</v>
      </c>
      <c r="D37" s="21">
        <v>700</v>
      </c>
      <c r="E37" s="21">
        <v>600</v>
      </c>
      <c r="F37" s="21">
        <v>600</v>
      </c>
      <c r="G37" s="21">
        <v>600</v>
      </c>
      <c r="H37" s="21">
        <v>600</v>
      </c>
      <c r="I37" s="21">
        <v>610</v>
      </c>
      <c r="J37" s="21">
        <v>610</v>
      </c>
      <c r="K37" s="21">
        <v>610</v>
      </c>
      <c r="L37" s="21">
        <v>610</v>
      </c>
    </row>
    <row r="38" spans="1:12" ht="67.5" hidden="1" x14ac:dyDescent="0.25">
      <c r="A38" s="22" t="s">
        <v>408</v>
      </c>
      <c r="B38" s="31" t="s">
        <v>29</v>
      </c>
      <c r="C38" s="27" t="s">
        <v>7</v>
      </c>
      <c r="D38" s="21">
        <v>540</v>
      </c>
      <c r="E38" s="21">
        <v>540</v>
      </c>
      <c r="F38" s="21">
        <v>377</v>
      </c>
      <c r="G38" s="21">
        <v>450</v>
      </c>
      <c r="H38" s="21">
        <v>530</v>
      </c>
      <c r="I38" s="21">
        <v>550</v>
      </c>
      <c r="J38" s="21">
        <v>545</v>
      </c>
      <c r="K38" s="21">
        <v>560</v>
      </c>
      <c r="L38" s="21">
        <v>560</v>
      </c>
    </row>
    <row r="39" spans="1:12" s="1" customFormat="1" x14ac:dyDescent="0.25">
      <c r="A39" s="22" t="s">
        <v>409</v>
      </c>
      <c r="B39" s="23" t="s">
        <v>30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67.5" x14ac:dyDescent="0.25">
      <c r="A40" s="22" t="s">
        <v>410</v>
      </c>
      <c r="B40" s="29" t="s">
        <v>31</v>
      </c>
      <c r="C40" s="27" t="s">
        <v>8</v>
      </c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77.25" customHeight="1" x14ac:dyDescent="0.25">
      <c r="A41" s="22" t="s">
        <v>411</v>
      </c>
      <c r="B41" s="32" t="s">
        <v>32</v>
      </c>
      <c r="C41" s="27" t="s">
        <v>4</v>
      </c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00.5" customHeight="1" x14ac:dyDescent="0.25">
      <c r="A42" s="22" t="s">
        <v>412</v>
      </c>
      <c r="B42" s="33" t="s">
        <v>224</v>
      </c>
      <c r="C42" s="27" t="s">
        <v>8</v>
      </c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18.5" customHeight="1" x14ac:dyDescent="0.25">
      <c r="A43" s="22" t="s">
        <v>413</v>
      </c>
      <c r="B43" s="33" t="s">
        <v>225</v>
      </c>
      <c r="C43" s="27" t="s">
        <v>4</v>
      </c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78.75" x14ac:dyDescent="0.25">
      <c r="A44" s="22" t="s">
        <v>414</v>
      </c>
      <c r="B44" s="31" t="s">
        <v>33</v>
      </c>
      <c r="C44" s="27" t="s">
        <v>8</v>
      </c>
      <c r="D44" s="21">
        <v>4608316.8</v>
      </c>
      <c r="E44" s="21">
        <v>4936157.5999999996</v>
      </c>
      <c r="F44" s="21">
        <v>5034880.75</v>
      </c>
      <c r="G44" s="21">
        <v>5211101.5</v>
      </c>
      <c r="H44" s="21" t="s">
        <v>350</v>
      </c>
      <c r="I44" s="62">
        <v>5398701.0999999996</v>
      </c>
      <c r="J44" s="62">
        <v>5409133.5</v>
      </c>
      <c r="K44" s="62">
        <v>5625446.54</v>
      </c>
      <c r="L44" s="21">
        <v>5636317.0999999996</v>
      </c>
    </row>
    <row r="45" spans="1:12" ht="112.5" x14ac:dyDescent="0.25">
      <c r="A45" s="22" t="s">
        <v>415</v>
      </c>
      <c r="B45" s="31" t="s">
        <v>34</v>
      </c>
      <c r="C45" s="27" t="s">
        <v>4</v>
      </c>
      <c r="D45" s="21">
        <v>104.98</v>
      </c>
      <c r="E45" s="21">
        <v>106.85</v>
      </c>
      <c r="F45" s="21">
        <v>102</v>
      </c>
      <c r="G45" s="21">
        <v>103.5</v>
      </c>
      <c r="H45" s="21">
        <v>103.6</v>
      </c>
      <c r="I45" s="21">
        <v>103.6</v>
      </c>
      <c r="J45" s="21">
        <v>103.7</v>
      </c>
      <c r="K45" s="21">
        <v>104.2</v>
      </c>
      <c r="L45" s="21">
        <v>104.2</v>
      </c>
    </row>
    <row r="46" spans="1:12" ht="112.5" x14ac:dyDescent="0.25">
      <c r="A46" s="22" t="s">
        <v>416</v>
      </c>
      <c r="B46" s="30" t="s">
        <v>298</v>
      </c>
      <c r="C46" s="27" t="s">
        <v>8</v>
      </c>
      <c r="D46" s="21">
        <v>402292.3</v>
      </c>
      <c r="E46" s="21">
        <v>384934</v>
      </c>
      <c r="F46" s="21">
        <v>405335.5</v>
      </c>
      <c r="G46" s="21">
        <v>426412.95</v>
      </c>
      <c r="H46" s="21">
        <v>430466.3</v>
      </c>
      <c r="I46" s="21">
        <v>458160</v>
      </c>
      <c r="J46" s="21">
        <v>467155.21</v>
      </c>
      <c r="K46" s="21">
        <v>475945.92</v>
      </c>
      <c r="L46" s="21">
        <v>485498.83</v>
      </c>
    </row>
    <row r="47" spans="1:12" ht="102.75" customHeight="1" x14ac:dyDescent="0.25">
      <c r="A47" s="22" t="s">
        <v>417</v>
      </c>
      <c r="B47" s="30" t="s">
        <v>299</v>
      </c>
      <c r="C47" s="27" t="s">
        <v>4</v>
      </c>
      <c r="D47" s="21">
        <v>65.56</v>
      </c>
      <c r="E47" s="21">
        <v>92.96</v>
      </c>
      <c r="F47" s="21">
        <v>105.3</v>
      </c>
      <c r="G47" s="21">
        <v>105.2</v>
      </c>
      <c r="H47" s="21">
        <v>106.2</v>
      </c>
      <c r="I47" s="21">
        <v>107.4</v>
      </c>
      <c r="J47" s="21">
        <v>108.5</v>
      </c>
      <c r="K47" s="21">
        <v>103</v>
      </c>
      <c r="L47" s="21">
        <v>104</v>
      </c>
    </row>
    <row r="48" spans="1:12" ht="101.25" x14ac:dyDescent="0.25">
      <c r="A48" s="22" t="s">
        <v>418</v>
      </c>
      <c r="B48" s="31" t="s">
        <v>300</v>
      </c>
      <c r="C48" s="27" t="s">
        <v>8</v>
      </c>
      <c r="D48" s="21">
        <v>542327.1</v>
      </c>
      <c r="E48" s="21">
        <v>552378.5</v>
      </c>
      <c r="F48" s="21">
        <v>562321.31000000006</v>
      </c>
      <c r="G48" s="21">
        <v>572443.09</v>
      </c>
      <c r="H48" s="21">
        <v>582747.06999999995</v>
      </c>
      <c r="I48" s="21">
        <v>593236.51</v>
      </c>
      <c r="J48" s="21">
        <v>603914.69999999995</v>
      </c>
      <c r="K48" s="21">
        <v>614785.19999999995</v>
      </c>
      <c r="L48" s="21">
        <v>625851.4</v>
      </c>
    </row>
    <row r="49" spans="1:12" ht="135" x14ac:dyDescent="0.25">
      <c r="A49" s="22" t="s">
        <v>419</v>
      </c>
      <c r="B49" s="31" t="s">
        <v>301</v>
      </c>
      <c r="C49" s="27" t="s">
        <v>4</v>
      </c>
      <c r="D49" s="21">
        <v>132.15</v>
      </c>
      <c r="E49" s="21">
        <v>105.55</v>
      </c>
      <c r="F49" s="21">
        <v>101.8</v>
      </c>
      <c r="G49" s="21">
        <v>101.8</v>
      </c>
      <c r="H49" s="21">
        <v>103.6</v>
      </c>
      <c r="I49" s="21">
        <v>1036</v>
      </c>
      <c r="J49" s="21">
        <v>103.6</v>
      </c>
      <c r="K49" s="21">
        <v>103.6</v>
      </c>
      <c r="L49" s="21">
        <v>103.6</v>
      </c>
    </row>
    <row r="50" spans="1:12" s="8" customFormat="1" ht="33.75" x14ac:dyDescent="0.25">
      <c r="A50" s="22" t="s">
        <v>420</v>
      </c>
      <c r="B50" s="31" t="s">
        <v>226</v>
      </c>
      <c r="C50" s="27" t="s">
        <v>4</v>
      </c>
      <c r="D50" s="21">
        <v>101</v>
      </c>
      <c r="E50" s="21">
        <v>101</v>
      </c>
      <c r="F50" s="21">
        <v>101</v>
      </c>
      <c r="G50" s="21">
        <v>101</v>
      </c>
      <c r="H50" s="21">
        <v>101</v>
      </c>
      <c r="I50" s="21">
        <v>101</v>
      </c>
      <c r="J50" s="21">
        <v>101</v>
      </c>
      <c r="K50" s="21">
        <v>101</v>
      </c>
      <c r="L50" s="21">
        <v>101</v>
      </c>
    </row>
    <row r="51" spans="1:12" s="1" customFormat="1" ht="21" x14ac:dyDescent="0.25">
      <c r="A51" s="22" t="s">
        <v>421</v>
      </c>
      <c r="B51" s="34" t="s">
        <v>35</v>
      </c>
      <c r="C51" s="24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67.5" x14ac:dyDescent="0.25">
      <c r="A52" s="22" t="s">
        <v>422</v>
      </c>
      <c r="B52" s="26" t="s">
        <v>36</v>
      </c>
      <c r="C52" s="27" t="s">
        <v>6</v>
      </c>
      <c r="D52" s="28">
        <v>11</v>
      </c>
      <c r="E52" s="28">
        <v>11</v>
      </c>
      <c r="F52" s="28">
        <v>11</v>
      </c>
      <c r="G52" s="28">
        <v>11</v>
      </c>
      <c r="H52" s="28">
        <v>11</v>
      </c>
      <c r="I52" s="28">
        <v>11</v>
      </c>
      <c r="J52" s="28">
        <v>11</v>
      </c>
      <c r="K52" s="28">
        <v>11</v>
      </c>
      <c r="L52" s="28">
        <v>11</v>
      </c>
    </row>
    <row r="53" spans="1:12" ht="146.25" x14ac:dyDescent="0.25">
      <c r="A53" s="22" t="s">
        <v>423</v>
      </c>
      <c r="B53" s="32" t="s">
        <v>227</v>
      </c>
      <c r="C53" s="27" t="s">
        <v>8</v>
      </c>
      <c r="D53" s="21">
        <v>311444</v>
      </c>
      <c r="E53" s="21">
        <v>297545</v>
      </c>
      <c r="F53" s="21">
        <v>310462</v>
      </c>
      <c r="G53" s="21">
        <v>324607</v>
      </c>
      <c r="H53" s="21">
        <v>325517</v>
      </c>
      <c r="I53" s="21">
        <v>340933</v>
      </c>
      <c r="J53" s="21">
        <v>341943</v>
      </c>
      <c r="K53" s="21">
        <v>359396</v>
      </c>
      <c r="L53" s="21">
        <v>360300</v>
      </c>
    </row>
    <row r="54" spans="1:12" ht="101.25" x14ac:dyDescent="0.25">
      <c r="A54" s="22" t="s">
        <v>424</v>
      </c>
      <c r="B54" s="32" t="s">
        <v>228</v>
      </c>
      <c r="C54" s="27" t="s">
        <v>4</v>
      </c>
      <c r="D54" s="21">
        <v>100.5</v>
      </c>
      <c r="E54" s="21">
        <v>88.5</v>
      </c>
      <c r="F54" s="21">
        <v>100.6</v>
      </c>
      <c r="G54" s="21">
        <v>100.7</v>
      </c>
      <c r="H54" s="21">
        <v>101.1</v>
      </c>
      <c r="I54" s="21">
        <v>101.1</v>
      </c>
      <c r="J54" s="21">
        <v>101.3</v>
      </c>
      <c r="K54" s="21">
        <v>101.3</v>
      </c>
      <c r="L54" s="21">
        <v>101.2</v>
      </c>
    </row>
    <row r="55" spans="1:12" ht="138.75" customHeight="1" x14ac:dyDescent="0.25">
      <c r="A55" s="22" t="s">
        <v>425</v>
      </c>
      <c r="B55" s="33" t="s">
        <v>229</v>
      </c>
      <c r="C55" s="27" t="s">
        <v>8</v>
      </c>
      <c r="D55" s="21">
        <v>208274</v>
      </c>
      <c r="E55" s="21">
        <v>186355</v>
      </c>
      <c r="F55" s="21">
        <v>194790</v>
      </c>
      <c r="G55" s="21">
        <v>203895</v>
      </c>
      <c r="H55" s="21">
        <v>204375</v>
      </c>
      <c r="I55" s="21">
        <v>214377</v>
      </c>
      <c r="J55" s="21">
        <v>214712</v>
      </c>
      <c r="K55" s="21">
        <v>226284</v>
      </c>
      <c r="L55" s="21">
        <v>226909</v>
      </c>
    </row>
    <row r="56" spans="1:12" ht="99.75" customHeight="1" x14ac:dyDescent="0.25">
      <c r="A56" s="22" t="s">
        <v>426</v>
      </c>
      <c r="B56" s="33" t="s">
        <v>230</v>
      </c>
      <c r="C56" s="27" t="s">
        <v>4</v>
      </c>
      <c r="D56" s="21">
        <v>134.6</v>
      </c>
      <c r="E56" s="21">
        <v>82.1</v>
      </c>
      <c r="F56" s="21">
        <v>100.7</v>
      </c>
      <c r="G56" s="21">
        <v>100.8</v>
      </c>
      <c r="H56" s="21">
        <v>101.1</v>
      </c>
      <c r="I56" s="21">
        <v>10110</v>
      </c>
      <c r="J56" s="21">
        <v>101.2</v>
      </c>
      <c r="K56" s="21">
        <v>101.3</v>
      </c>
      <c r="L56" s="21">
        <v>101.4</v>
      </c>
    </row>
    <row r="57" spans="1:12" ht="78.75" x14ac:dyDescent="0.25">
      <c r="A57" s="22" t="s">
        <v>427</v>
      </c>
      <c r="B57" s="31" t="s">
        <v>231</v>
      </c>
      <c r="C57" s="27" t="s">
        <v>8</v>
      </c>
      <c r="D57" s="21">
        <v>103170</v>
      </c>
      <c r="E57" s="21">
        <v>111191</v>
      </c>
      <c r="F57" s="21">
        <v>115672</v>
      </c>
      <c r="G57" s="21">
        <v>120712</v>
      </c>
      <c r="H57" s="21">
        <v>121142</v>
      </c>
      <c r="I57" s="21">
        <v>126555</v>
      </c>
      <c r="J57" s="21">
        <v>127231</v>
      </c>
      <c r="K57" s="21">
        <v>133112</v>
      </c>
      <c r="L57" s="21">
        <v>133390</v>
      </c>
    </row>
    <row r="58" spans="1:12" ht="33.75" x14ac:dyDescent="0.25">
      <c r="A58" s="22" t="s">
        <v>428</v>
      </c>
      <c r="B58" s="31" t="s">
        <v>232</v>
      </c>
      <c r="C58" s="27" t="s">
        <v>4</v>
      </c>
      <c r="D58" s="21">
        <v>95.7</v>
      </c>
      <c r="E58" s="21">
        <v>101.5</v>
      </c>
      <c r="F58" s="21">
        <v>100.6</v>
      </c>
      <c r="G58" s="21">
        <v>100.6</v>
      </c>
      <c r="H58" s="21">
        <v>101.1</v>
      </c>
      <c r="I58" s="21">
        <v>101</v>
      </c>
      <c r="J58" s="21">
        <v>101.5</v>
      </c>
      <c r="K58" s="21">
        <v>101.2</v>
      </c>
      <c r="L58" s="21">
        <v>100.9</v>
      </c>
    </row>
    <row r="59" spans="1:12" ht="22.5" x14ac:dyDescent="0.25">
      <c r="A59" s="22" t="s">
        <v>429</v>
      </c>
      <c r="B59" s="26" t="s">
        <v>37</v>
      </c>
      <c r="C59" s="27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46.25" x14ac:dyDescent="0.25">
      <c r="A60" s="22" t="s">
        <v>430</v>
      </c>
      <c r="B60" s="32" t="s">
        <v>233</v>
      </c>
      <c r="C60" s="27" t="s">
        <v>8</v>
      </c>
      <c r="D60" s="21">
        <v>40151</v>
      </c>
      <c r="E60" s="21">
        <v>1872</v>
      </c>
      <c r="F60" s="21">
        <v>2129</v>
      </c>
      <c r="G60" s="21">
        <v>2454</v>
      </c>
      <c r="H60" s="21">
        <v>2768</v>
      </c>
      <c r="I60" s="21">
        <v>3208</v>
      </c>
      <c r="J60" s="21">
        <v>3678</v>
      </c>
      <c r="K60" s="21">
        <v>4200</v>
      </c>
      <c r="L60" s="21">
        <v>4328</v>
      </c>
    </row>
    <row r="61" spans="1:12" ht="112.5" x14ac:dyDescent="0.25">
      <c r="A61" s="22" t="s">
        <v>431</v>
      </c>
      <c r="B61" s="32" t="s">
        <v>234</v>
      </c>
      <c r="C61" s="27" t="s">
        <v>4</v>
      </c>
      <c r="D61" s="21">
        <v>4946.6000000000004</v>
      </c>
      <c r="E61" s="21">
        <v>4.3</v>
      </c>
      <c r="F61" s="21">
        <v>109.7</v>
      </c>
      <c r="G61" s="21">
        <v>111</v>
      </c>
      <c r="H61" s="21">
        <v>125.4</v>
      </c>
      <c r="I61" s="21">
        <v>125.8</v>
      </c>
      <c r="J61" s="21">
        <v>128.19999999999999</v>
      </c>
      <c r="K61" s="21">
        <v>126.1</v>
      </c>
      <c r="L61" s="21">
        <v>113.09</v>
      </c>
    </row>
    <row r="62" spans="1:12" ht="127.5" customHeight="1" x14ac:dyDescent="0.25">
      <c r="A62" s="22" t="s">
        <v>432</v>
      </c>
      <c r="B62" s="32" t="s">
        <v>235</v>
      </c>
      <c r="C62" s="27" t="s">
        <v>8</v>
      </c>
      <c r="D62" s="21">
        <v>5720</v>
      </c>
      <c r="E62" s="21">
        <v>10799</v>
      </c>
      <c r="F62" s="21">
        <v>11363</v>
      </c>
      <c r="G62" s="21">
        <v>11965</v>
      </c>
      <c r="H62" s="21">
        <v>12100</v>
      </c>
      <c r="I62" s="21">
        <v>12736</v>
      </c>
      <c r="J62" s="21">
        <v>12851</v>
      </c>
      <c r="K62" s="21">
        <v>13574</v>
      </c>
      <c r="L62" s="21">
        <v>13719</v>
      </c>
    </row>
    <row r="63" spans="1:12" ht="111" customHeight="1" x14ac:dyDescent="0.25">
      <c r="A63" s="22" t="s">
        <v>433</v>
      </c>
      <c r="B63" s="32" t="s">
        <v>236</v>
      </c>
      <c r="C63" s="27" t="s">
        <v>4</v>
      </c>
      <c r="D63" s="21">
        <v>123.5</v>
      </c>
      <c r="E63" s="21">
        <v>73.3</v>
      </c>
      <c r="F63" s="21">
        <v>102.1</v>
      </c>
      <c r="G63" s="21">
        <v>102.1</v>
      </c>
      <c r="H63" s="21">
        <v>105</v>
      </c>
      <c r="I63" s="21">
        <v>103.2</v>
      </c>
      <c r="J63" s="21">
        <v>103.9</v>
      </c>
      <c r="K63" s="21">
        <v>105.4</v>
      </c>
      <c r="L63" s="21">
        <v>103.7</v>
      </c>
    </row>
    <row r="64" spans="1:12" ht="23.25" customHeight="1" x14ac:dyDescent="0.25">
      <c r="A64" s="22" t="s">
        <v>434</v>
      </c>
      <c r="B64" s="29" t="s">
        <v>302</v>
      </c>
      <c r="C64" s="27" t="s">
        <v>3</v>
      </c>
      <c r="D64" s="21">
        <v>469</v>
      </c>
      <c r="E64" s="21">
        <v>457</v>
      </c>
      <c r="F64" s="21"/>
      <c r="G64" s="21"/>
      <c r="H64" s="21"/>
      <c r="I64" s="21"/>
      <c r="J64" s="21"/>
      <c r="K64" s="21"/>
      <c r="L64" s="21"/>
    </row>
    <row r="65" spans="1:12" s="1" customFormat="1" ht="21" x14ac:dyDescent="0.25">
      <c r="A65" s="22" t="s">
        <v>435</v>
      </c>
      <c r="B65" s="23" t="s">
        <v>39</v>
      </c>
      <c r="C65" s="24"/>
      <c r="D65" s="25"/>
      <c r="E65" s="25"/>
      <c r="F65" s="25"/>
      <c r="G65" s="25"/>
      <c r="H65" s="25"/>
      <c r="I65" s="25"/>
      <c r="J65" s="25"/>
      <c r="K65" s="25"/>
      <c r="L65" s="25"/>
    </row>
    <row r="66" spans="1:12" x14ac:dyDescent="0.25">
      <c r="A66" s="22" t="s">
        <v>436</v>
      </c>
      <c r="B66" s="26" t="s">
        <v>40</v>
      </c>
      <c r="C66" s="27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45" x14ac:dyDescent="0.25">
      <c r="A67" s="22" t="s">
        <v>437</v>
      </c>
      <c r="B67" s="26" t="s">
        <v>305</v>
      </c>
      <c r="C67" s="27" t="s">
        <v>6</v>
      </c>
      <c r="D67" s="28">
        <v>729</v>
      </c>
      <c r="E67" s="28">
        <v>678</v>
      </c>
      <c r="F67" s="28">
        <v>681</v>
      </c>
      <c r="G67" s="28">
        <v>683</v>
      </c>
      <c r="H67" s="28">
        <v>687</v>
      </c>
      <c r="I67" s="28">
        <v>690</v>
      </c>
      <c r="J67" s="28">
        <v>694</v>
      </c>
      <c r="K67" s="28">
        <v>691</v>
      </c>
      <c r="L67" s="28">
        <v>694</v>
      </c>
    </row>
    <row r="68" spans="1:12" ht="56.25" x14ac:dyDescent="0.25">
      <c r="A68" s="22" t="s">
        <v>438</v>
      </c>
      <c r="B68" s="29" t="s">
        <v>41</v>
      </c>
      <c r="C68" s="27" t="s">
        <v>6</v>
      </c>
      <c r="D68" s="28">
        <v>22</v>
      </c>
      <c r="E68" s="28">
        <v>20</v>
      </c>
      <c r="F68" s="28">
        <v>22</v>
      </c>
      <c r="G68" s="28">
        <v>20</v>
      </c>
      <c r="H68" s="28">
        <v>22</v>
      </c>
      <c r="I68" s="28">
        <v>20</v>
      </c>
      <c r="J68" s="28">
        <v>22</v>
      </c>
      <c r="K68" s="28">
        <v>20</v>
      </c>
      <c r="L68" s="28">
        <v>22</v>
      </c>
    </row>
    <row r="69" spans="1:12" ht="56.25" x14ac:dyDescent="0.25">
      <c r="A69" s="22" t="s">
        <v>439</v>
      </c>
      <c r="B69" s="31" t="s">
        <v>237</v>
      </c>
      <c r="C69" s="27" t="s">
        <v>6</v>
      </c>
      <c r="D69" s="28">
        <v>116</v>
      </c>
      <c r="E69" s="28">
        <v>95</v>
      </c>
      <c r="F69" s="28">
        <v>95</v>
      </c>
      <c r="G69" s="28">
        <v>95</v>
      </c>
      <c r="H69" s="28">
        <v>95</v>
      </c>
      <c r="I69" s="28">
        <v>95</v>
      </c>
      <c r="J69" s="28">
        <v>95</v>
      </c>
      <c r="K69" s="28">
        <v>95</v>
      </c>
      <c r="L69" s="28">
        <v>95</v>
      </c>
    </row>
    <row r="70" spans="1:12" ht="45" x14ac:dyDescent="0.25">
      <c r="A70" s="22" t="s">
        <v>440</v>
      </c>
      <c r="B70" s="31" t="s">
        <v>238</v>
      </c>
      <c r="C70" s="27" t="s">
        <v>6</v>
      </c>
      <c r="D70" s="28">
        <v>105</v>
      </c>
      <c r="E70" s="28">
        <v>84</v>
      </c>
      <c r="F70" s="28"/>
      <c r="G70" s="28"/>
      <c r="H70" s="28"/>
      <c r="I70" s="28"/>
      <c r="J70" s="28"/>
      <c r="K70" s="28"/>
      <c r="L70" s="28"/>
    </row>
    <row r="71" spans="1:12" ht="90" x14ac:dyDescent="0.25">
      <c r="A71" s="22" t="s">
        <v>441</v>
      </c>
      <c r="B71" s="31" t="s">
        <v>239</v>
      </c>
      <c r="C71" s="27" t="s">
        <v>6</v>
      </c>
      <c r="D71" s="28">
        <v>252</v>
      </c>
      <c r="E71" s="28">
        <v>193</v>
      </c>
      <c r="F71" s="28">
        <v>196</v>
      </c>
      <c r="G71" s="28">
        <v>193</v>
      </c>
      <c r="H71" s="28">
        <v>197</v>
      </c>
      <c r="I71" s="28">
        <v>193</v>
      </c>
      <c r="J71" s="28">
        <v>197</v>
      </c>
      <c r="K71" s="28">
        <v>193</v>
      </c>
      <c r="L71" s="28">
        <v>197</v>
      </c>
    </row>
    <row r="72" spans="1:12" ht="67.5" x14ac:dyDescent="0.25">
      <c r="A72" s="22" t="s">
        <v>442</v>
      </c>
      <c r="B72" s="31" t="s">
        <v>240</v>
      </c>
      <c r="C72" s="27" t="s">
        <v>6</v>
      </c>
      <c r="D72" s="28">
        <v>20</v>
      </c>
      <c r="E72" s="28">
        <v>10</v>
      </c>
      <c r="F72" s="28"/>
      <c r="G72" s="28"/>
      <c r="H72" s="28"/>
      <c r="I72" s="28"/>
      <c r="J72" s="28"/>
      <c r="K72" s="28"/>
      <c r="L72" s="28"/>
    </row>
    <row r="73" spans="1:12" ht="45" x14ac:dyDescent="0.25">
      <c r="A73" s="22" t="s">
        <v>443</v>
      </c>
      <c r="B73" s="31" t="s">
        <v>241</v>
      </c>
      <c r="C73" s="27" t="s">
        <v>6</v>
      </c>
      <c r="D73" s="28">
        <v>6</v>
      </c>
      <c r="E73" s="28">
        <v>7</v>
      </c>
      <c r="F73" s="28"/>
      <c r="G73" s="28"/>
      <c r="H73" s="28"/>
      <c r="I73" s="28"/>
      <c r="J73" s="28"/>
      <c r="K73" s="28"/>
      <c r="L73" s="28"/>
    </row>
    <row r="74" spans="1:12" ht="56.25" x14ac:dyDescent="0.25">
      <c r="A74" s="22" t="s">
        <v>444</v>
      </c>
      <c r="B74" s="31" t="s">
        <v>242</v>
      </c>
      <c r="C74" s="27" t="s">
        <v>6</v>
      </c>
      <c r="D74" s="28">
        <v>29</v>
      </c>
      <c r="E74" s="28">
        <v>29</v>
      </c>
      <c r="F74" s="28"/>
      <c r="G74" s="28"/>
      <c r="H74" s="28"/>
      <c r="I74" s="28"/>
      <c r="J74" s="28"/>
      <c r="K74" s="28"/>
      <c r="L74" s="28"/>
    </row>
    <row r="75" spans="1:12" ht="67.5" x14ac:dyDescent="0.25">
      <c r="A75" s="22" t="s">
        <v>445</v>
      </c>
      <c r="B75" s="31" t="s">
        <v>243</v>
      </c>
      <c r="C75" s="27" t="s">
        <v>6</v>
      </c>
      <c r="D75" s="28">
        <v>5</v>
      </c>
      <c r="E75" s="28">
        <v>4</v>
      </c>
      <c r="F75" s="28"/>
      <c r="G75" s="28"/>
      <c r="H75" s="28"/>
      <c r="I75" s="28"/>
      <c r="J75" s="28"/>
      <c r="K75" s="28"/>
      <c r="L75" s="28"/>
    </row>
    <row r="76" spans="1:12" ht="45" hidden="1" x14ac:dyDescent="0.25">
      <c r="A76" s="22" t="s">
        <v>446</v>
      </c>
      <c r="B76" s="29" t="s">
        <v>42</v>
      </c>
      <c r="C76" s="27" t="s">
        <v>6</v>
      </c>
      <c r="D76" s="28">
        <v>29</v>
      </c>
      <c r="E76" s="28">
        <v>30</v>
      </c>
      <c r="F76" s="28">
        <v>32</v>
      </c>
      <c r="G76" s="28">
        <v>32</v>
      </c>
      <c r="H76" s="28">
        <v>32</v>
      </c>
      <c r="I76" s="28">
        <v>32</v>
      </c>
      <c r="J76" s="28">
        <v>32</v>
      </c>
      <c r="K76" s="28">
        <v>32</v>
      </c>
      <c r="L76" s="28">
        <v>32</v>
      </c>
    </row>
    <row r="77" spans="1:12" ht="45" hidden="1" x14ac:dyDescent="0.25">
      <c r="A77" s="22" t="s">
        <v>447</v>
      </c>
      <c r="B77" s="29" t="s">
        <v>43</v>
      </c>
      <c r="C77" s="27" t="s">
        <v>6</v>
      </c>
      <c r="D77" s="28">
        <v>3</v>
      </c>
      <c r="E77" s="28">
        <v>7</v>
      </c>
      <c r="F77" s="28">
        <v>8</v>
      </c>
      <c r="G77" s="28">
        <v>9</v>
      </c>
      <c r="H77" s="28">
        <v>9</v>
      </c>
      <c r="I77" s="28">
        <v>9</v>
      </c>
      <c r="J77" s="28">
        <v>9</v>
      </c>
      <c r="K77" s="28">
        <v>9</v>
      </c>
      <c r="L77" s="28">
        <v>9</v>
      </c>
    </row>
    <row r="78" spans="1:12" ht="56.25" hidden="1" x14ac:dyDescent="0.25">
      <c r="A78" s="22" t="s">
        <v>448</v>
      </c>
      <c r="B78" s="29" t="s">
        <v>44</v>
      </c>
      <c r="C78" s="27" t="s">
        <v>6</v>
      </c>
      <c r="D78" s="28">
        <v>67</v>
      </c>
      <c r="E78" s="28">
        <v>72</v>
      </c>
      <c r="F78" s="28">
        <v>73</v>
      </c>
      <c r="G78" s="28">
        <v>74</v>
      </c>
      <c r="H78" s="28">
        <v>74</v>
      </c>
      <c r="I78" s="28">
        <v>74</v>
      </c>
      <c r="J78" s="28">
        <v>74</v>
      </c>
      <c r="K78" s="28">
        <v>74</v>
      </c>
      <c r="L78" s="28">
        <v>74</v>
      </c>
    </row>
    <row r="79" spans="1:12" ht="56.25" hidden="1" x14ac:dyDescent="0.25">
      <c r="A79" s="22" t="s">
        <v>449</v>
      </c>
      <c r="B79" s="29" t="s">
        <v>45</v>
      </c>
      <c r="C79" s="27" t="s">
        <v>6</v>
      </c>
      <c r="D79" s="28">
        <v>22</v>
      </c>
      <c r="E79" s="28">
        <v>23</v>
      </c>
      <c r="F79" s="28">
        <v>24</v>
      </c>
      <c r="G79" s="28">
        <v>26</v>
      </c>
      <c r="H79" s="28">
        <v>26</v>
      </c>
      <c r="I79" s="28">
        <v>26</v>
      </c>
      <c r="J79" s="28">
        <v>26</v>
      </c>
      <c r="K79" s="28">
        <v>26</v>
      </c>
      <c r="L79" s="28">
        <v>26</v>
      </c>
    </row>
    <row r="80" spans="1:12" ht="67.5" hidden="1" x14ac:dyDescent="0.25">
      <c r="A80" s="22" t="s">
        <v>450</v>
      </c>
      <c r="B80" s="29" t="s">
        <v>46</v>
      </c>
      <c r="C80" s="27" t="s">
        <v>6</v>
      </c>
      <c r="D80" s="28">
        <v>5</v>
      </c>
      <c r="E80" s="28">
        <v>9</v>
      </c>
      <c r="F80" s="28">
        <v>10</v>
      </c>
      <c r="G80" s="28">
        <v>12</v>
      </c>
      <c r="H80" s="28">
        <v>12</v>
      </c>
      <c r="I80" s="28">
        <v>12</v>
      </c>
      <c r="J80" s="28">
        <v>12</v>
      </c>
      <c r="K80" s="28">
        <v>12</v>
      </c>
      <c r="L80" s="28">
        <v>12</v>
      </c>
    </row>
    <row r="81" spans="1:12" ht="45" x14ac:dyDescent="0.25">
      <c r="A81" s="22" t="s">
        <v>451</v>
      </c>
      <c r="B81" s="29" t="s">
        <v>47</v>
      </c>
      <c r="C81" s="27" t="s">
        <v>6</v>
      </c>
      <c r="D81" s="28">
        <v>1412</v>
      </c>
      <c r="E81" s="28"/>
      <c r="F81" s="28"/>
      <c r="G81" s="28"/>
      <c r="H81" s="28"/>
      <c r="I81" s="28"/>
      <c r="J81" s="28"/>
      <c r="K81" s="28"/>
      <c r="L81" s="28"/>
    </row>
    <row r="82" spans="1:12" ht="62.25" customHeight="1" x14ac:dyDescent="0.25">
      <c r="A82" s="22" t="s">
        <v>452</v>
      </c>
      <c r="B82" s="31" t="s">
        <v>244</v>
      </c>
      <c r="C82" s="27" t="s">
        <v>6</v>
      </c>
      <c r="D82" s="28">
        <v>901</v>
      </c>
      <c r="E82" s="28"/>
      <c r="F82" s="28"/>
      <c r="G82" s="28"/>
      <c r="H82" s="28"/>
      <c r="I82" s="28"/>
      <c r="J82" s="28"/>
      <c r="K82" s="28"/>
      <c r="L82" s="28"/>
    </row>
    <row r="83" spans="1:12" ht="78.75" x14ac:dyDescent="0.25">
      <c r="A83" s="22" t="s">
        <v>453</v>
      </c>
      <c r="B83" s="31" t="s">
        <v>245</v>
      </c>
      <c r="C83" s="27" t="s">
        <v>6</v>
      </c>
      <c r="D83" s="28">
        <v>511</v>
      </c>
      <c r="E83" s="28"/>
      <c r="F83" s="28"/>
      <c r="G83" s="28"/>
      <c r="H83" s="28"/>
      <c r="I83" s="28"/>
      <c r="J83" s="28"/>
      <c r="K83" s="28"/>
      <c r="L83" s="28"/>
    </row>
    <row r="84" spans="1:12" ht="33.75" x14ac:dyDescent="0.25">
      <c r="A84" s="22" t="s">
        <v>454</v>
      </c>
      <c r="B84" s="29" t="s">
        <v>48</v>
      </c>
      <c r="C84" s="27" t="s">
        <v>6</v>
      </c>
      <c r="D84" s="28">
        <v>44</v>
      </c>
      <c r="E84" s="28">
        <v>52</v>
      </c>
      <c r="F84" s="28"/>
      <c r="G84" s="28"/>
      <c r="H84" s="28"/>
      <c r="I84" s="28"/>
      <c r="J84" s="28"/>
      <c r="K84" s="28"/>
      <c r="L84" s="28"/>
    </row>
    <row r="85" spans="1:12" ht="33.75" x14ac:dyDescent="0.25">
      <c r="A85" s="22" t="s">
        <v>455</v>
      </c>
      <c r="B85" s="29" t="s">
        <v>49</v>
      </c>
      <c r="C85" s="27" t="s">
        <v>6</v>
      </c>
      <c r="D85" s="28">
        <v>22</v>
      </c>
      <c r="E85" s="28">
        <v>21</v>
      </c>
      <c r="F85" s="28"/>
      <c r="G85" s="28"/>
      <c r="H85" s="28"/>
      <c r="I85" s="28"/>
      <c r="J85" s="28"/>
      <c r="K85" s="28"/>
      <c r="L85" s="28"/>
    </row>
    <row r="86" spans="1:12" ht="33.75" x14ac:dyDescent="0.25">
      <c r="A86" s="22" t="s">
        <v>456</v>
      </c>
      <c r="B86" s="29" t="s">
        <v>50</v>
      </c>
      <c r="C86" s="27" t="s">
        <v>6</v>
      </c>
      <c r="D86" s="28">
        <v>1669</v>
      </c>
      <c r="E86" s="28">
        <v>1476</v>
      </c>
      <c r="F86" s="28"/>
      <c r="G86" s="28"/>
      <c r="H86" s="28"/>
      <c r="I86" s="28"/>
      <c r="J86" s="28"/>
      <c r="K86" s="28"/>
      <c r="L86" s="28"/>
    </row>
    <row r="87" spans="1:12" ht="33.75" x14ac:dyDescent="0.25">
      <c r="A87" s="22" t="s">
        <v>457</v>
      </c>
      <c r="B87" s="26" t="s">
        <v>51</v>
      </c>
      <c r="C87" s="27" t="s">
        <v>7</v>
      </c>
      <c r="D87" s="28">
        <v>1736</v>
      </c>
      <c r="E87" s="28">
        <v>1741</v>
      </c>
      <c r="F87" s="28">
        <v>1750</v>
      </c>
      <c r="G87" s="28">
        <v>1741</v>
      </c>
      <c r="H87" s="28">
        <v>1767</v>
      </c>
      <c r="I87" s="28">
        <v>1742</v>
      </c>
      <c r="J87" s="28">
        <v>1785</v>
      </c>
      <c r="K87" s="28">
        <v>1743</v>
      </c>
      <c r="L87" s="28">
        <v>1798</v>
      </c>
    </row>
    <row r="88" spans="1:12" ht="45" x14ac:dyDescent="0.25">
      <c r="A88" s="22" t="s">
        <v>458</v>
      </c>
      <c r="B88" s="29" t="s">
        <v>246</v>
      </c>
      <c r="C88" s="27" t="s">
        <v>7</v>
      </c>
      <c r="D88" s="28">
        <v>3569</v>
      </c>
      <c r="E88" s="28">
        <v>3242</v>
      </c>
      <c r="F88" s="28">
        <v>3242</v>
      </c>
      <c r="G88" s="28">
        <v>3231</v>
      </c>
      <c r="H88" s="28">
        <v>3245</v>
      </c>
      <c r="I88" s="28">
        <v>3232</v>
      </c>
      <c r="J88" s="28">
        <v>3246</v>
      </c>
      <c r="K88" s="28">
        <v>3233</v>
      </c>
      <c r="L88" s="28">
        <v>3247</v>
      </c>
    </row>
    <row r="89" spans="1:12" ht="56.25" x14ac:dyDescent="0.25">
      <c r="A89" s="22" t="s">
        <v>459</v>
      </c>
      <c r="B89" s="29" t="s">
        <v>52</v>
      </c>
      <c r="C89" s="27" t="s">
        <v>7</v>
      </c>
      <c r="D89" s="28">
        <v>53</v>
      </c>
      <c r="E89" s="28">
        <v>41</v>
      </c>
      <c r="F89" s="28">
        <v>41</v>
      </c>
      <c r="G89" s="28">
        <v>41</v>
      </c>
      <c r="H89" s="28">
        <v>41</v>
      </c>
      <c r="I89" s="28">
        <v>41</v>
      </c>
      <c r="J89" s="28">
        <v>41</v>
      </c>
      <c r="K89" s="28">
        <v>41</v>
      </c>
      <c r="L89" s="28">
        <v>41</v>
      </c>
    </row>
    <row r="90" spans="1:12" ht="56.25" x14ac:dyDescent="0.25">
      <c r="A90" s="22" t="s">
        <v>460</v>
      </c>
      <c r="B90" s="31" t="s">
        <v>247</v>
      </c>
      <c r="C90" s="27" t="s">
        <v>7</v>
      </c>
      <c r="D90" s="28">
        <v>1016</v>
      </c>
      <c r="E90" s="28">
        <v>1017</v>
      </c>
      <c r="F90" s="28">
        <v>1017</v>
      </c>
      <c r="G90" s="28">
        <v>1017</v>
      </c>
      <c r="H90" s="28">
        <v>1020</v>
      </c>
      <c r="I90" s="28">
        <v>1018</v>
      </c>
      <c r="J90" s="28">
        <v>1022</v>
      </c>
      <c r="K90" s="28">
        <v>1018</v>
      </c>
      <c r="L90" s="28">
        <v>1024</v>
      </c>
    </row>
    <row r="91" spans="1:12" ht="56.25" x14ac:dyDescent="0.25">
      <c r="A91" s="22" t="s">
        <v>461</v>
      </c>
      <c r="B91" s="31" t="s">
        <v>248</v>
      </c>
      <c r="C91" s="27" t="s">
        <v>7</v>
      </c>
      <c r="D91" s="28">
        <v>669</v>
      </c>
      <c r="E91" s="28">
        <v>678</v>
      </c>
      <c r="F91" s="28"/>
      <c r="G91" s="28"/>
      <c r="H91" s="28"/>
      <c r="I91" s="28"/>
      <c r="J91" s="28"/>
      <c r="K91" s="28"/>
      <c r="L91" s="28"/>
    </row>
    <row r="92" spans="1:12" ht="90" x14ac:dyDescent="0.25">
      <c r="A92" s="22" t="s">
        <v>462</v>
      </c>
      <c r="B92" s="33" t="s">
        <v>249</v>
      </c>
      <c r="C92" s="27" t="s">
        <v>7</v>
      </c>
      <c r="D92" s="28">
        <v>862</v>
      </c>
      <c r="E92" s="28">
        <v>883</v>
      </c>
      <c r="F92" s="28">
        <v>883</v>
      </c>
      <c r="G92" s="28">
        <v>883</v>
      </c>
      <c r="H92" s="28">
        <v>887</v>
      </c>
      <c r="I92" s="28">
        <v>884</v>
      </c>
      <c r="J92" s="28">
        <v>890</v>
      </c>
      <c r="K92" s="28">
        <v>884</v>
      </c>
      <c r="L92" s="28">
        <v>890</v>
      </c>
    </row>
    <row r="93" spans="1:12" ht="67.5" x14ac:dyDescent="0.25">
      <c r="A93" s="22" t="s">
        <v>463</v>
      </c>
      <c r="B93" s="31" t="s">
        <v>250</v>
      </c>
      <c r="C93" s="27" t="s">
        <v>7</v>
      </c>
      <c r="D93" s="28">
        <v>92</v>
      </c>
      <c r="E93" s="28">
        <v>81</v>
      </c>
      <c r="F93" s="28"/>
      <c r="G93" s="28"/>
      <c r="H93" s="28"/>
      <c r="I93" s="28"/>
      <c r="J93" s="28"/>
      <c r="K93" s="28"/>
      <c r="L93" s="28"/>
    </row>
    <row r="94" spans="1:12" ht="56.25" x14ac:dyDescent="0.25">
      <c r="A94" s="22" t="s">
        <v>464</v>
      </c>
      <c r="B94" s="31" t="s">
        <v>251</v>
      </c>
      <c r="C94" s="27" t="s">
        <v>7</v>
      </c>
      <c r="D94" s="28">
        <v>15</v>
      </c>
      <c r="E94" s="28">
        <v>15</v>
      </c>
      <c r="F94" s="28"/>
      <c r="G94" s="28"/>
      <c r="H94" s="28"/>
      <c r="I94" s="28"/>
      <c r="J94" s="28"/>
      <c r="K94" s="28"/>
      <c r="L94" s="28"/>
    </row>
    <row r="95" spans="1:12" ht="67.5" x14ac:dyDescent="0.25">
      <c r="A95" s="22" t="s">
        <v>465</v>
      </c>
      <c r="B95" s="31" t="s">
        <v>252</v>
      </c>
      <c r="C95" s="27" t="s">
        <v>7</v>
      </c>
      <c r="D95" s="28">
        <v>287</v>
      </c>
      <c r="E95" s="28">
        <v>290</v>
      </c>
      <c r="F95" s="28"/>
      <c r="G95" s="28"/>
      <c r="H95" s="28"/>
      <c r="I95" s="28"/>
      <c r="J95" s="28"/>
      <c r="K95" s="28"/>
      <c r="L95" s="28"/>
    </row>
    <row r="96" spans="1:12" ht="67.5" x14ac:dyDescent="0.25">
      <c r="A96" s="22" t="s">
        <v>466</v>
      </c>
      <c r="B96" s="31" t="s">
        <v>253</v>
      </c>
      <c r="C96" s="27" t="s">
        <v>7</v>
      </c>
      <c r="D96" s="28">
        <v>9</v>
      </c>
      <c r="E96" s="28">
        <v>9</v>
      </c>
      <c r="F96" s="28"/>
      <c r="G96" s="28"/>
      <c r="H96" s="28"/>
      <c r="I96" s="28"/>
      <c r="J96" s="28"/>
      <c r="K96" s="28"/>
      <c r="L96" s="28"/>
    </row>
    <row r="97" spans="1:12" ht="22.5" x14ac:dyDescent="0.25">
      <c r="A97" s="22" t="s">
        <v>467</v>
      </c>
      <c r="B97" s="29" t="s">
        <v>53</v>
      </c>
      <c r="C97" s="27" t="s">
        <v>7</v>
      </c>
      <c r="D97" s="28">
        <v>1357</v>
      </c>
      <c r="E97" s="28">
        <v>2011</v>
      </c>
      <c r="F97" s="28">
        <v>2011</v>
      </c>
      <c r="G97" s="28">
        <v>2011</v>
      </c>
      <c r="H97" s="28">
        <v>2015</v>
      </c>
      <c r="I97" s="28">
        <v>2012</v>
      </c>
      <c r="J97" s="28">
        <v>2017</v>
      </c>
      <c r="K97" s="28">
        <v>2013</v>
      </c>
      <c r="L97" s="28">
        <v>2019</v>
      </c>
    </row>
    <row r="98" spans="1:12" ht="22.5" x14ac:dyDescent="0.25">
      <c r="A98" s="22" t="s">
        <v>468</v>
      </c>
      <c r="B98" s="29" t="s">
        <v>54</v>
      </c>
      <c r="C98" s="27" t="s">
        <v>7</v>
      </c>
      <c r="D98" s="28">
        <v>11</v>
      </c>
      <c r="E98" s="28">
        <v>11</v>
      </c>
      <c r="F98" s="28">
        <v>11</v>
      </c>
      <c r="G98" s="28">
        <v>11</v>
      </c>
      <c r="H98" s="28">
        <v>11</v>
      </c>
      <c r="I98" s="28">
        <v>11</v>
      </c>
      <c r="J98" s="28">
        <v>11</v>
      </c>
      <c r="K98" s="28">
        <v>11</v>
      </c>
      <c r="L98" s="28">
        <v>11</v>
      </c>
    </row>
    <row r="99" spans="1:12" ht="56.25" x14ac:dyDescent="0.25">
      <c r="A99" s="22" t="s">
        <v>469</v>
      </c>
      <c r="B99" s="29" t="s">
        <v>254</v>
      </c>
      <c r="C99" s="27" t="s">
        <v>55</v>
      </c>
      <c r="D99" s="21">
        <v>14431.88</v>
      </c>
      <c r="E99" s="21">
        <v>14711.86</v>
      </c>
      <c r="F99" s="21"/>
      <c r="G99" s="21"/>
      <c r="H99" s="21"/>
      <c r="I99" s="21"/>
      <c r="J99" s="21"/>
      <c r="K99" s="21"/>
      <c r="L99" s="21"/>
    </row>
    <row r="100" spans="1:12" ht="67.5" x14ac:dyDescent="0.25">
      <c r="A100" s="22" t="s">
        <v>470</v>
      </c>
      <c r="B100" s="31" t="s">
        <v>255</v>
      </c>
      <c r="C100" s="27" t="s">
        <v>55</v>
      </c>
      <c r="D100" s="21">
        <v>13503</v>
      </c>
      <c r="E100" s="21">
        <v>13764.96</v>
      </c>
      <c r="F100" s="21"/>
      <c r="G100" s="21"/>
      <c r="H100" s="21"/>
      <c r="I100" s="21"/>
      <c r="J100" s="21"/>
      <c r="K100" s="21"/>
      <c r="L100" s="21"/>
    </row>
    <row r="101" spans="1:12" ht="67.5" x14ac:dyDescent="0.25">
      <c r="A101" s="22" t="s">
        <v>471</v>
      </c>
      <c r="B101" s="31" t="s">
        <v>256</v>
      </c>
      <c r="C101" s="27" t="s">
        <v>55</v>
      </c>
      <c r="D101" s="21">
        <v>17800</v>
      </c>
      <c r="E101" s="21">
        <v>18145.32</v>
      </c>
      <c r="F101" s="21"/>
      <c r="G101" s="21"/>
      <c r="H101" s="21"/>
      <c r="I101" s="21"/>
      <c r="J101" s="21"/>
      <c r="K101" s="21"/>
      <c r="L101" s="21"/>
    </row>
    <row r="102" spans="1:12" ht="67.5" x14ac:dyDescent="0.25">
      <c r="A102" s="22" t="s">
        <v>472</v>
      </c>
      <c r="B102" s="31" t="s">
        <v>257</v>
      </c>
      <c r="C102" s="27" t="s">
        <v>55</v>
      </c>
      <c r="D102" s="21">
        <v>17000</v>
      </c>
      <c r="E102" s="21">
        <v>17329.8</v>
      </c>
      <c r="F102" s="21"/>
      <c r="G102" s="21"/>
      <c r="H102" s="21"/>
      <c r="I102" s="21"/>
      <c r="J102" s="21"/>
      <c r="K102" s="21"/>
      <c r="L102" s="21"/>
    </row>
    <row r="103" spans="1:12" ht="101.25" x14ac:dyDescent="0.25">
      <c r="A103" s="22" t="s">
        <v>473</v>
      </c>
      <c r="B103" s="33" t="s">
        <v>258</v>
      </c>
      <c r="C103" s="27" t="s">
        <v>55</v>
      </c>
      <c r="D103" s="21">
        <v>15300</v>
      </c>
      <c r="E103" s="21">
        <v>15596.82</v>
      </c>
      <c r="F103" s="21"/>
      <c r="G103" s="21"/>
      <c r="H103" s="21"/>
      <c r="I103" s="21"/>
      <c r="J103" s="21"/>
      <c r="K103" s="21"/>
      <c r="L103" s="21"/>
    </row>
    <row r="104" spans="1:12" ht="78.75" x14ac:dyDescent="0.25">
      <c r="A104" s="22" t="s">
        <v>474</v>
      </c>
      <c r="B104" s="31" t="s">
        <v>259</v>
      </c>
      <c r="C104" s="27" t="s">
        <v>55</v>
      </c>
      <c r="D104" s="21">
        <v>13317</v>
      </c>
      <c r="E104" s="21">
        <v>13575.35</v>
      </c>
      <c r="F104" s="21"/>
      <c r="G104" s="21"/>
      <c r="H104" s="21"/>
      <c r="I104" s="21"/>
      <c r="J104" s="21"/>
      <c r="K104" s="21"/>
      <c r="L104" s="21"/>
    </row>
    <row r="105" spans="1:12" ht="67.5" x14ac:dyDescent="0.25">
      <c r="A105" s="22" t="s">
        <v>475</v>
      </c>
      <c r="B105" s="31" t="s">
        <v>260</v>
      </c>
      <c r="C105" s="27" t="s">
        <v>55</v>
      </c>
      <c r="D105" s="21">
        <v>15400</v>
      </c>
      <c r="E105" s="21">
        <v>15698.76</v>
      </c>
      <c r="F105" s="21"/>
      <c r="G105" s="21"/>
      <c r="H105" s="21"/>
      <c r="I105" s="21"/>
      <c r="J105" s="21"/>
      <c r="K105" s="21"/>
      <c r="L105" s="21"/>
    </row>
    <row r="106" spans="1:12" ht="78.75" x14ac:dyDescent="0.25">
      <c r="A106" s="22" t="s">
        <v>476</v>
      </c>
      <c r="B106" s="31" t="s">
        <v>261</v>
      </c>
      <c r="C106" s="27" t="s">
        <v>55</v>
      </c>
      <c r="D106" s="21">
        <v>13762</v>
      </c>
      <c r="E106" s="21">
        <v>14028.98</v>
      </c>
      <c r="F106" s="21"/>
      <c r="G106" s="21"/>
      <c r="H106" s="21"/>
      <c r="I106" s="21"/>
      <c r="J106" s="21"/>
      <c r="K106" s="21"/>
      <c r="L106" s="21"/>
    </row>
    <row r="107" spans="1:12" ht="78.75" x14ac:dyDescent="0.25">
      <c r="A107" s="22" t="s">
        <v>477</v>
      </c>
      <c r="B107" s="33" t="s">
        <v>262</v>
      </c>
      <c r="C107" s="27" t="s">
        <v>55</v>
      </c>
      <c r="D107" s="21">
        <v>9373</v>
      </c>
      <c r="E107" s="21">
        <v>9554.84</v>
      </c>
      <c r="F107" s="21"/>
      <c r="G107" s="21"/>
      <c r="H107" s="21"/>
      <c r="I107" s="21"/>
      <c r="J107" s="21"/>
      <c r="K107" s="21"/>
      <c r="L107" s="21"/>
    </row>
    <row r="108" spans="1:12" ht="22.5" x14ac:dyDescent="0.25">
      <c r="A108" s="22" t="s">
        <v>478</v>
      </c>
      <c r="B108" s="29" t="s">
        <v>56</v>
      </c>
      <c r="C108" s="27" t="s">
        <v>55</v>
      </c>
      <c r="D108" s="21">
        <v>13945</v>
      </c>
      <c r="E108" s="21">
        <v>14215.53</v>
      </c>
      <c r="F108" s="21"/>
      <c r="G108" s="21"/>
      <c r="H108" s="21"/>
      <c r="I108" s="21"/>
      <c r="J108" s="21"/>
      <c r="K108" s="21"/>
      <c r="L108" s="21"/>
    </row>
    <row r="109" spans="1:12" ht="22.5" x14ac:dyDescent="0.25">
      <c r="A109" s="22" t="s">
        <v>479</v>
      </c>
      <c r="B109" s="29" t="s">
        <v>57</v>
      </c>
      <c r="C109" s="27" t="s">
        <v>55</v>
      </c>
      <c r="D109" s="21">
        <v>11477</v>
      </c>
      <c r="E109" s="21">
        <v>11699.65</v>
      </c>
      <c r="F109" s="21"/>
      <c r="G109" s="21"/>
      <c r="H109" s="21"/>
      <c r="I109" s="21"/>
      <c r="J109" s="21"/>
      <c r="K109" s="21"/>
      <c r="L109" s="21"/>
    </row>
    <row r="110" spans="1:12" ht="33.75" x14ac:dyDescent="0.25">
      <c r="A110" s="22" t="s">
        <v>480</v>
      </c>
      <c r="B110" s="29" t="s">
        <v>263</v>
      </c>
      <c r="C110" s="27" t="s">
        <v>8</v>
      </c>
      <c r="D110" s="19">
        <v>5559523</v>
      </c>
      <c r="E110" s="20">
        <v>5599209.8600000003</v>
      </c>
      <c r="F110" s="20">
        <v>5635768.1699999999</v>
      </c>
      <c r="G110" s="20">
        <v>5642285.96</v>
      </c>
      <c r="H110" s="20">
        <v>5650102.2699999996</v>
      </c>
      <c r="I110" s="20">
        <v>5662214.9699999997</v>
      </c>
      <c r="J110" s="20">
        <v>5676579.7699999996</v>
      </c>
      <c r="K110" s="20">
        <v>5683140.6100000003</v>
      </c>
      <c r="L110" s="20">
        <v>5690479.5</v>
      </c>
    </row>
    <row r="111" spans="1:12" ht="56.25" x14ac:dyDescent="0.25">
      <c r="A111" s="22" t="s">
        <v>481</v>
      </c>
      <c r="B111" s="31" t="s">
        <v>264</v>
      </c>
      <c r="C111" s="27" t="s">
        <v>8</v>
      </c>
      <c r="D111" s="19">
        <v>19944</v>
      </c>
      <c r="E111" s="20">
        <v>20162.580000000002</v>
      </c>
      <c r="F111" s="20">
        <v>20211.2</v>
      </c>
      <c r="G111" s="20">
        <v>20307.45</v>
      </c>
      <c r="H111" s="20">
        <v>20402.95</v>
      </c>
      <c r="I111" s="20">
        <v>20574.66</v>
      </c>
      <c r="J111" s="20">
        <v>20645.89</v>
      </c>
      <c r="K111" s="20">
        <v>20708.46</v>
      </c>
      <c r="L111" s="20">
        <v>20843.71</v>
      </c>
    </row>
    <row r="112" spans="1:12" ht="45" x14ac:dyDescent="0.25">
      <c r="A112" s="22" t="s">
        <v>482</v>
      </c>
      <c r="B112" s="31" t="s">
        <v>265</v>
      </c>
      <c r="C112" s="27" t="s">
        <v>8</v>
      </c>
      <c r="D112" s="19">
        <v>1343520.5</v>
      </c>
      <c r="E112" s="20">
        <v>1425609.6</v>
      </c>
      <c r="F112" s="20">
        <v>1482776.55</v>
      </c>
      <c r="G112" s="20">
        <v>1486768.25</v>
      </c>
      <c r="H112" s="20">
        <v>1556322.26</v>
      </c>
      <c r="I112" s="20">
        <v>1554416.21</v>
      </c>
      <c r="J112" s="20">
        <v>1640052.4</v>
      </c>
      <c r="K112" s="20">
        <v>1583639.23</v>
      </c>
      <c r="L112" s="20">
        <v>1720742.98</v>
      </c>
    </row>
    <row r="113" spans="1:12" ht="45" x14ac:dyDescent="0.25">
      <c r="A113" s="22" t="s">
        <v>483</v>
      </c>
      <c r="B113" s="31" t="s">
        <v>266</v>
      </c>
      <c r="C113" s="27" t="s">
        <v>8</v>
      </c>
      <c r="D113" s="19">
        <v>1062285.6200000001</v>
      </c>
      <c r="E113" s="20">
        <v>1127191.27</v>
      </c>
      <c r="F113" s="21"/>
      <c r="G113" s="21"/>
      <c r="H113" s="21"/>
      <c r="I113" s="21"/>
      <c r="J113" s="21"/>
      <c r="K113" s="21"/>
      <c r="L113" s="21"/>
    </row>
    <row r="114" spans="1:12" ht="78.75" x14ac:dyDescent="0.25">
      <c r="A114" s="22" t="s">
        <v>484</v>
      </c>
      <c r="B114" s="31" t="s">
        <v>267</v>
      </c>
      <c r="C114" s="27" t="s">
        <v>8</v>
      </c>
      <c r="D114" s="21">
        <v>2575198.9</v>
      </c>
      <c r="E114" s="21">
        <v>2188919.0699999998</v>
      </c>
      <c r="F114" s="21"/>
      <c r="G114" s="21"/>
      <c r="H114" s="21"/>
      <c r="I114" s="21"/>
      <c r="J114" s="21"/>
      <c r="K114" s="21"/>
      <c r="L114" s="21"/>
    </row>
    <row r="115" spans="1:12" ht="67.5" x14ac:dyDescent="0.25">
      <c r="A115" s="22" t="s">
        <v>485</v>
      </c>
      <c r="B115" s="31" t="s">
        <v>268</v>
      </c>
      <c r="C115" s="27" t="s">
        <v>8</v>
      </c>
      <c r="D115" s="19">
        <v>2367315.9700000002</v>
      </c>
      <c r="E115" s="20">
        <v>2411958.98</v>
      </c>
      <c r="F115" s="20">
        <v>2412688.5299999998</v>
      </c>
      <c r="G115" s="20">
        <v>2419722.02</v>
      </c>
      <c r="H115" s="20">
        <v>2422277.88</v>
      </c>
      <c r="I115" s="20">
        <v>2438919.37</v>
      </c>
      <c r="J115" s="20">
        <v>2439812.4300000002</v>
      </c>
      <c r="K115" s="20">
        <v>2440411.0499999998</v>
      </c>
      <c r="L115" s="20">
        <v>2441991.2000000002</v>
      </c>
    </row>
    <row r="116" spans="1:12" ht="56.25" x14ac:dyDescent="0.25">
      <c r="A116" s="22" t="s">
        <v>486</v>
      </c>
      <c r="B116" s="31" t="s">
        <v>269</v>
      </c>
      <c r="C116" s="27" t="s">
        <v>8</v>
      </c>
      <c r="D116" s="63">
        <v>5828.62</v>
      </c>
      <c r="E116" s="64">
        <v>6184.75</v>
      </c>
      <c r="F116" s="21"/>
      <c r="G116" s="21"/>
      <c r="H116" s="21"/>
      <c r="I116" s="21"/>
      <c r="J116" s="21"/>
      <c r="K116" s="21"/>
      <c r="L116" s="21"/>
    </row>
    <row r="117" spans="1:12" ht="45" x14ac:dyDescent="0.25">
      <c r="A117" s="22" t="s">
        <v>487</v>
      </c>
      <c r="B117" s="31" t="s">
        <v>270</v>
      </c>
      <c r="C117" s="27" t="s">
        <v>8</v>
      </c>
      <c r="D117" s="63">
        <v>1852.2</v>
      </c>
      <c r="E117" s="64">
        <v>1875.37</v>
      </c>
      <c r="F117" s="21"/>
      <c r="G117" s="21"/>
      <c r="H117" s="21"/>
      <c r="I117" s="21"/>
      <c r="J117" s="21"/>
      <c r="K117" s="21"/>
      <c r="L117" s="21"/>
    </row>
    <row r="118" spans="1:12" ht="56.25" x14ac:dyDescent="0.25">
      <c r="A118" s="22" t="s">
        <v>488</v>
      </c>
      <c r="B118" s="31" t="s">
        <v>271</v>
      </c>
      <c r="C118" s="27" t="s">
        <v>8</v>
      </c>
      <c r="D118" s="63">
        <v>184118</v>
      </c>
      <c r="E118" s="64">
        <v>185367.61</v>
      </c>
      <c r="F118" s="21"/>
      <c r="G118" s="21"/>
      <c r="H118" s="21"/>
      <c r="I118" s="21"/>
      <c r="J118" s="21"/>
      <c r="K118" s="21"/>
      <c r="L118" s="21"/>
    </row>
    <row r="119" spans="1:12" ht="56.25" x14ac:dyDescent="0.25">
      <c r="A119" s="22" t="s">
        <v>489</v>
      </c>
      <c r="B119" s="31" t="s">
        <v>272</v>
      </c>
      <c r="C119" s="27" t="s">
        <v>8</v>
      </c>
      <c r="D119" s="63">
        <v>2354.9699999999998</v>
      </c>
      <c r="E119" s="64">
        <v>2398.86</v>
      </c>
      <c r="F119" s="21"/>
      <c r="G119" s="21"/>
      <c r="H119" s="21"/>
      <c r="I119" s="21"/>
      <c r="J119" s="21"/>
      <c r="K119" s="21"/>
      <c r="L119" s="21"/>
    </row>
    <row r="120" spans="1:12" ht="45" hidden="1" x14ac:dyDescent="0.25">
      <c r="A120" s="22" t="s">
        <v>490</v>
      </c>
      <c r="B120" s="29" t="s">
        <v>58</v>
      </c>
      <c r="C120" s="27" t="s">
        <v>8</v>
      </c>
      <c r="D120" s="62">
        <v>382365.06</v>
      </c>
      <c r="E120" s="62">
        <v>152946.01999999999</v>
      </c>
      <c r="F120" s="21">
        <v>160593.32</v>
      </c>
      <c r="G120" s="21">
        <v>168622.99</v>
      </c>
      <c r="H120" s="21">
        <v>170228.92</v>
      </c>
      <c r="I120" s="21">
        <v>177054.14</v>
      </c>
      <c r="J120" s="21">
        <v>180442.65</v>
      </c>
      <c r="K120" s="21">
        <v>185906.84</v>
      </c>
      <c r="L120" s="21">
        <v>191169.21</v>
      </c>
    </row>
    <row r="121" spans="1:12" ht="45" hidden="1" x14ac:dyDescent="0.25">
      <c r="A121" s="22" t="s">
        <v>491</v>
      </c>
      <c r="B121" s="29" t="s">
        <v>59</v>
      </c>
      <c r="C121" s="27" t="s">
        <v>8</v>
      </c>
      <c r="D121" s="62">
        <v>143126.67000000001</v>
      </c>
      <c r="E121" s="62">
        <v>160301.87</v>
      </c>
      <c r="F121" s="21">
        <v>163507.91</v>
      </c>
      <c r="G121" s="21">
        <v>164113</v>
      </c>
      <c r="H121" s="21">
        <v>167395</v>
      </c>
      <c r="I121" s="21">
        <v>170743</v>
      </c>
      <c r="J121" s="21">
        <v>174158</v>
      </c>
      <c r="K121" s="21">
        <v>177504.62</v>
      </c>
      <c r="L121" s="21">
        <v>181124.32</v>
      </c>
    </row>
    <row r="122" spans="1:12" ht="45" hidden="1" x14ac:dyDescent="0.25">
      <c r="A122" s="22" t="s">
        <v>492</v>
      </c>
      <c r="B122" s="29" t="s">
        <v>60</v>
      </c>
      <c r="C122" s="27" t="s">
        <v>8</v>
      </c>
      <c r="D122" s="62">
        <v>198782.09</v>
      </c>
      <c r="E122" s="62">
        <v>213889.52</v>
      </c>
      <c r="F122" s="21">
        <v>222445.1</v>
      </c>
      <c r="G122" s="21">
        <v>231342.91</v>
      </c>
      <c r="H122" s="21">
        <v>233567.35999999999</v>
      </c>
      <c r="I122" s="21">
        <v>240596.63</v>
      </c>
      <c r="J122" s="21">
        <v>245245.72</v>
      </c>
      <c r="K122" s="21">
        <v>250220.5</v>
      </c>
      <c r="L122" s="21">
        <v>257508</v>
      </c>
    </row>
    <row r="123" spans="1:12" ht="33.75" hidden="1" x14ac:dyDescent="0.25">
      <c r="A123" s="22" t="s">
        <v>493</v>
      </c>
      <c r="B123" s="26" t="s">
        <v>61</v>
      </c>
      <c r="C123" s="27" t="s">
        <v>8</v>
      </c>
      <c r="D123" s="62">
        <v>4329959.91</v>
      </c>
      <c r="E123" s="62">
        <v>5398140.71</v>
      </c>
      <c r="F123" s="21">
        <v>5519528.3600000003</v>
      </c>
      <c r="G123" s="21">
        <v>5567159.4500000002</v>
      </c>
      <c r="H123" s="21">
        <v>5589953.8799999999</v>
      </c>
      <c r="I123" s="21">
        <v>5637338.1399999997</v>
      </c>
      <c r="J123" s="21">
        <v>5671844.4500000002</v>
      </c>
      <c r="K123" s="21">
        <v>5712258.7300000004</v>
      </c>
      <c r="L123" s="21">
        <v>5760977.9199999999</v>
      </c>
    </row>
    <row r="124" spans="1:12" ht="56.25" hidden="1" x14ac:dyDescent="0.25">
      <c r="A124" s="22" t="s">
        <v>494</v>
      </c>
      <c r="B124" s="29" t="s">
        <v>62</v>
      </c>
      <c r="C124" s="27" t="s">
        <v>8</v>
      </c>
      <c r="D124" s="62">
        <v>14240.8</v>
      </c>
      <c r="E124" s="62">
        <v>20032.25</v>
      </c>
      <c r="F124" s="21">
        <v>21233.7</v>
      </c>
      <c r="G124" s="21">
        <v>22507.599999999999</v>
      </c>
      <c r="H124" s="21">
        <v>22931.9</v>
      </c>
      <c r="I124" s="21">
        <v>23858.2</v>
      </c>
      <c r="J124" s="21">
        <v>24766.5</v>
      </c>
      <c r="K124" s="21">
        <v>25289.4</v>
      </c>
      <c r="L124" s="21">
        <v>26747.5</v>
      </c>
    </row>
    <row r="125" spans="1:12" ht="67.5" hidden="1" x14ac:dyDescent="0.25">
      <c r="A125" s="22" t="s">
        <v>495</v>
      </c>
      <c r="B125" s="31" t="s">
        <v>63</v>
      </c>
      <c r="C125" s="27" t="s">
        <v>8</v>
      </c>
      <c r="D125" s="62">
        <v>14240.8</v>
      </c>
      <c r="E125" s="62">
        <v>20032.25</v>
      </c>
      <c r="F125" s="21">
        <v>21233.7</v>
      </c>
      <c r="G125" s="21">
        <v>22507.599999999999</v>
      </c>
      <c r="H125" s="21">
        <v>22931.9</v>
      </c>
      <c r="I125" s="21">
        <v>23858.2</v>
      </c>
      <c r="J125" s="21">
        <v>24766.5</v>
      </c>
      <c r="K125" s="21">
        <v>25289.4</v>
      </c>
      <c r="L125" s="21">
        <v>26747.5</v>
      </c>
    </row>
    <row r="126" spans="1:12" ht="56.25" hidden="1" x14ac:dyDescent="0.25">
      <c r="A126" s="22" t="s">
        <v>496</v>
      </c>
      <c r="B126" s="29" t="s">
        <v>64</v>
      </c>
      <c r="C126" s="27" t="s">
        <v>8</v>
      </c>
      <c r="D126" s="62">
        <v>1099206.42</v>
      </c>
      <c r="E126" s="62">
        <v>1262970.8700000001</v>
      </c>
      <c r="F126" s="21">
        <v>1270602.3600000001</v>
      </c>
      <c r="G126" s="21">
        <v>1277318.1100000001</v>
      </c>
      <c r="H126" s="21">
        <v>1278725.19</v>
      </c>
      <c r="I126" s="21">
        <v>1284080.3400000001</v>
      </c>
      <c r="J126" s="21">
        <v>1286901.69</v>
      </c>
      <c r="K126" s="21">
        <v>1294322.78</v>
      </c>
      <c r="L126" s="21">
        <v>1299754.9099999999</v>
      </c>
    </row>
    <row r="127" spans="1:12" ht="67.5" hidden="1" x14ac:dyDescent="0.25">
      <c r="A127" s="22" t="s">
        <v>497</v>
      </c>
      <c r="B127" s="31" t="s">
        <v>65</v>
      </c>
      <c r="C127" s="27" t="s">
        <v>8</v>
      </c>
      <c r="D127" s="62">
        <v>103480.03</v>
      </c>
      <c r="E127" s="62">
        <v>119002.03</v>
      </c>
      <c r="F127" s="21">
        <v>120913.68</v>
      </c>
      <c r="G127" s="21">
        <v>121880.98</v>
      </c>
      <c r="H127" s="21">
        <v>122122.82</v>
      </c>
      <c r="I127" s="21">
        <v>122856.03</v>
      </c>
      <c r="J127" s="21">
        <v>123344.03</v>
      </c>
      <c r="K127" s="21">
        <v>123838.88</v>
      </c>
      <c r="L127" s="21">
        <v>124577.48</v>
      </c>
    </row>
    <row r="128" spans="1:12" ht="56.25" hidden="1" x14ac:dyDescent="0.25">
      <c r="A128" s="22" t="s">
        <v>498</v>
      </c>
      <c r="B128" s="31" t="s">
        <v>66</v>
      </c>
      <c r="C128" s="27" t="s">
        <v>8</v>
      </c>
      <c r="D128" s="62">
        <v>7700.08</v>
      </c>
      <c r="E128" s="62">
        <v>7738.58</v>
      </c>
      <c r="F128" s="21">
        <v>7777.27</v>
      </c>
      <c r="G128" s="21">
        <v>7816.16</v>
      </c>
      <c r="H128" s="21">
        <v>7839.49</v>
      </c>
      <c r="I128" s="21">
        <v>7855.23</v>
      </c>
      <c r="J128" s="21">
        <v>7902.2</v>
      </c>
      <c r="K128" s="21">
        <v>7894.52</v>
      </c>
      <c r="L128" s="21">
        <v>7965.42</v>
      </c>
    </row>
    <row r="129" spans="1:12" ht="67.5" hidden="1" x14ac:dyDescent="0.25">
      <c r="A129" s="22" t="s">
        <v>499</v>
      </c>
      <c r="B129" s="31" t="s">
        <v>67</v>
      </c>
      <c r="C129" s="27" t="s">
        <v>8</v>
      </c>
      <c r="D129" s="62">
        <v>988026.31</v>
      </c>
      <c r="E129" s="62">
        <v>1136230.26</v>
      </c>
      <c r="F129" s="21">
        <v>1141911.4099999999</v>
      </c>
      <c r="G129" s="21">
        <v>1147620.97</v>
      </c>
      <c r="H129" s="21">
        <v>1148762.8799999999</v>
      </c>
      <c r="I129" s="21">
        <v>1153369.08</v>
      </c>
      <c r="J129" s="21">
        <v>1155655.46</v>
      </c>
      <c r="K129" s="21">
        <v>1162589.3799999999</v>
      </c>
      <c r="L129" s="21">
        <v>1167212.01</v>
      </c>
    </row>
    <row r="130" spans="1:12" ht="45" hidden="1" x14ac:dyDescent="0.25">
      <c r="A130" s="22" t="s">
        <v>500</v>
      </c>
      <c r="B130" s="29" t="s">
        <v>68</v>
      </c>
      <c r="C130" s="27" t="s">
        <v>8</v>
      </c>
      <c r="D130" s="62">
        <v>360711.88</v>
      </c>
      <c r="E130" s="62">
        <v>649281.38</v>
      </c>
      <c r="F130" s="21">
        <v>662260.31999999995</v>
      </c>
      <c r="G130" s="21">
        <v>668893.68000000005</v>
      </c>
      <c r="H130" s="21">
        <v>668893.68000000005</v>
      </c>
      <c r="I130" s="21">
        <v>668893.68000000005</v>
      </c>
      <c r="J130" s="21">
        <v>668893.68000000005</v>
      </c>
      <c r="K130" s="21">
        <v>668893.68000000005</v>
      </c>
      <c r="L130" s="21">
        <v>668893.68000000005</v>
      </c>
    </row>
    <row r="131" spans="1:12" ht="78.75" hidden="1" x14ac:dyDescent="0.25">
      <c r="A131" s="22" t="s">
        <v>501</v>
      </c>
      <c r="B131" s="29" t="s">
        <v>69</v>
      </c>
      <c r="C131" s="27" t="s">
        <v>8</v>
      </c>
      <c r="D131" s="62">
        <v>1721407.71</v>
      </c>
      <c r="E131" s="62">
        <v>2564898.16</v>
      </c>
      <c r="F131" s="21">
        <v>2580288.2999999998</v>
      </c>
      <c r="G131" s="21">
        <v>2595769.21</v>
      </c>
      <c r="H131" s="21">
        <v>2600929.7000000002</v>
      </c>
      <c r="I131" s="21">
        <v>2611343.84</v>
      </c>
      <c r="J131" s="21">
        <v>2621737.2200000002</v>
      </c>
      <c r="K131" s="21">
        <v>2627011.89</v>
      </c>
      <c r="L131" s="21">
        <v>2642711.12</v>
      </c>
    </row>
    <row r="132" spans="1:12" ht="56.25" hidden="1" x14ac:dyDescent="0.25">
      <c r="A132" s="22" t="s">
        <v>502</v>
      </c>
      <c r="B132" s="29" t="s">
        <v>70</v>
      </c>
      <c r="C132" s="27" t="s">
        <v>8</v>
      </c>
      <c r="D132" s="62">
        <v>9094.76</v>
      </c>
      <c r="E132" s="62">
        <v>5002.12</v>
      </c>
      <c r="F132" s="21">
        <v>5032.13</v>
      </c>
      <c r="G132" s="21">
        <v>5062.33</v>
      </c>
      <c r="H132" s="21">
        <v>5072.3999999999996</v>
      </c>
      <c r="I132" s="21">
        <v>5092.7</v>
      </c>
      <c r="J132" s="21">
        <v>5112.97</v>
      </c>
      <c r="K132" s="21">
        <v>5123.26</v>
      </c>
      <c r="L132" s="21">
        <v>5153.8599999999997</v>
      </c>
    </row>
    <row r="133" spans="1:12" ht="56.25" hidden="1" x14ac:dyDescent="0.25">
      <c r="A133" s="22" t="s">
        <v>503</v>
      </c>
      <c r="B133" s="29" t="s">
        <v>71</v>
      </c>
      <c r="C133" s="27" t="s">
        <v>8</v>
      </c>
      <c r="D133" s="62">
        <v>401819.65</v>
      </c>
      <c r="E133" s="62">
        <v>369674.08</v>
      </c>
      <c r="F133" s="21">
        <v>434455</v>
      </c>
      <c r="G133" s="21">
        <v>434455</v>
      </c>
      <c r="H133" s="21">
        <v>443144</v>
      </c>
      <c r="I133" s="21">
        <v>456638</v>
      </c>
      <c r="J133" s="21">
        <v>465567</v>
      </c>
      <c r="K133" s="21">
        <v>478986.64</v>
      </c>
      <c r="L133" s="21">
        <v>488845.35</v>
      </c>
    </row>
    <row r="134" spans="1:12" ht="67.5" hidden="1" x14ac:dyDescent="0.25">
      <c r="A134" s="22" t="s">
        <v>504</v>
      </c>
      <c r="B134" s="29" t="s">
        <v>72</v>
      </c>
      <c r="C134" s="27" t="s">
        <v>8</v>
      </c>
      <c r="D134" s="62">
        <v>382365.06</v>
      </c>
      <c r="E134" s="62">
        <v>152946.01999999999</v>
      </c>
      <c r="F134" s="21">
        <v>160593.32</v>
      </c>
      <c r="G134" s="21">
        <v>168622.99</v>
      </c>
      <c r="H134" s="21">
        <v>170228.92</v>
      </c>
      <c r="I134" s="21">
        <v>177054.14</v>
      </c>
      <c r="J134" s="21">
        <v>180442.65</v>
      </c>
      <c r="K134" s="21">
        <v>185906.84</v>
      </c>
      <c r="L134" s="21">
        <v>191269.21</v>
      </c>
    </row>
    <row r="135" spans="1:12" ht="67.5" hidden="1" x14ac:dyDescent="0.25">
      <c r="A135" s="22" t="s">
        <v>505</v>
      </c>
      <c r="B135" s="29" t="s">
        <v>73</v>
      </c>
      <c r="C135" s="27" t="s">
        <v>8</v>
      </c>
      <c r="D135" s="62">
        <v>143126.67000000001</v>
      </c>
      <c r="E135" s="62">
        <v>160301.87</v>
      </c>
      <c r="F135" s="21">
        <v>163507.91</v>
      </c>
      <c r="G135" s="21">
        <v>164113</v>
      </c>
      <c r="H135" s="21">
        <v>167395</v>
      </c>
      <c r="I135" s="21">
        <v>170743</v>
      </c>
      <c r="J135" s="21">
        <v>174158</v>
      </c>
      <c r="K135" s="21">
        <v>177504.62</v>
      </c>
      <c r="L135" s="21">
        <v>181124.32</v>
      </c>
    </row>
    <row r="136" spans="1:12" ht="67.5" hidden="1" x14ac:dyDescent="0.25">
      <c r="A136" s="22" t="s">
        <v>506</v>
      </c>
      <c r="B136" s="29" t="s">
        <v>74</v>
      </c>
      <c r="C136" s="27" t="s">
        <v>8</v>
      </c>
      <c r="D136" s="62">
        <v>197986.96</v>
      </c>
      <c r="E136" s="62">
        <v>213033.96</v>
      </c>
      <c r="F136" s="21">
        <v>221555.32</v>
      </c>
      <c r="G136" s="21">
        <v>230417.53</v>
      </c>
      <c r="H136" s="21">
        <v>232633.09</v>
      </c>
      <c r="I136" s="21">
        <v>239634.24</v>
      </c>
      <c r="J136" s="21">
        <v>244264.74</v>
      </c>
      <c r="K136" s="21">
        <v>249219.62</v>
      </c>
      <c r="L136" s="21">
        <v>256477.97</v>
      </c>
    </row>
    <row r="137" spans="1:12" ht="33.75" x14ac:dyDescent="0.25">
      <c r="A137" s="22" t="s">
        <v>507</v>
      </c>
      <c r="B137" s="29" t="s">
        <v>75</v>
      </c>
      <c r="C137" s="27" t="s">
        <v>6</v>
      </c>
      <c r="D137" s="65">
        <v>559</v>
      </c>
      <c r="E137" s="66">
        <v>354</v>
      </c>
      <c r="F137" s="28"/>
      <c r="G137" s="28"/>
      <c r="H137" s="28"/>
      <c r="I137" s="28"/>
      <c r="J137" s="28"/>
      <c r="K137" s="28"/>
      <c r="L137" s="28"/>
    </row>
    <row r="138" spans="1:12" ht="33.75" x14ac:dyDescent="0.25">
      <c r="A138" s="22" t="s">
        <v>508</v>
      </c>
      <c r="B138" s="29" t="s">
        <v>76</v>
      </c>
      <c r="C138" s="27" t="s">
        <v>273</v>
      </c>
      <c r="D138" s="63">
        <v>64675.5</v>
      </c>
      <c r="E138" s="64">
        <v>64773.7</v>
      </c>
      <c r="F138" s="21"/>
      <c r="G138" s="21"/>
      <c r="H138" s="21"/>
      <c r="I138" s="21"/>
      <c r="J138" s="21"/>
      <c r="K138" s="21"/>
      <c r="L138" s="21"/>
    </row>
    <row r="139" spans="1:12" ht="22.5" x14ac:dyDescent="0.25">
      <c r="A139" s="22" t="s">
        <v>509</v>
      </c>
      <c r="B139" s="29" t="s">
        <v>77</v>
      </c>
      <c r="C139" s="27" t="s">
        <v>8</v>
      </c>
      <c r="D139" s="63">
        <v>4816200</v>
      </c>
      <c r="E139" s="64">
        <v>4975134.5999999996</v>
      </c>
      <c r="F139" s="21"/>
      <c r="G139" s="21"/>
      <c r="H139" s="21"/>
      <c r="I139" s="21"/>
      <c r="J139" s="21"/>
      <c r="K139" s="21"/>
      <c r="L139" s="21"/>
    </row>
    <row r="140" spans="1:12" ht="33.75" hidden="1" x14ac:dyDescent="0.25">
      <c r="A140" s="22" t="s">
        <v>510</v>
      </c>
      <c r="B140" s="29" t="s">
        <v>78</v>
      </c>
      <c r="C140" s="27" t="s">
        <v>8</v>
      </c>
      <c r="D140" s="62">
        <v>3263608.35</v>
      </c>
      <c r="E140" s="62">
        <v>3266871.96</v>
      </c>
      <c r="F140" s="21">
        <v>3268505.39</v>
      </c>
      <c r="G140" s="21">
        <v>3261570</v>
      </c>
      <c r="H140" s="21">
        <v>3268093</v>
      </c>
      <c r="I140" s="21">
        <v>3274630</v>
      </c>
      <c r="J140" s="21">
        <v>3281179</v>
      </c>
      <c r="K140" s="21">
        <v>3276267.32</v>
      </c>
      <c r="L140" s="21">
        <v>3282819.6</v>
      </c>
    </row>
    <row r="141" spans="1:12" ht="33.75" hidden="1" x14ac:dyDescent="0.25">
      <c r="A141" s="22" t="s">
        <v>511</v>
      </c>
      <c r="B141" s="29" t="s">
        <v>79</v>
      </c>
      <c r="C141" s="27" t="s">
        <v>8</v>
      </c>
      <c r="D141" s="62">
        <v>1398689.29</v>
      </c>
      <c r="E141" s="62">
        <v>1400087.98</v>
      </c>
      <c r="F141" s="21">
        <v>1398689</v>
      </c>
      <c r="G141" s="21">
        <v>1397817</v>
      </c>
      <c r="H141" s="21">
        <v>1400612</v>
      </c>
      <c r="I141" s="21">
        <v>1403413</v>
      </c>
      <c r="J141" s="21">
        <v>1406220</v>
      </c>
      <c r="K141" s="21">
        <v>1404816</v>
      </c>
      <c r="L141" s="21">
        <v>1407626</v>
      </c>
    </row>
    <row r="142" spans="1:12" ht="22.5" x14ac:dyDescent="0.25">
      <c r="A142" s="22" t="s">
        <v>512</v>
      </c>
      <c r="B142" s="29" t="s">
        <v>80</v>
      </c>
      <c r="C142" s="27" t="s">
        <v>8</v>
      </c>
      <c r="D142" s="63">
        <v>35373.85</v>
      </c>
      <c r="E142" s="64">
        <v>36718.06</v>
      </c>
      <c r="F142" s="21"/>
      <c r="G142" s="21"/>
      <c r="H142" s="21"/>
      <c r="I142" s="21"/>
      <c r="J142" s="21"/>
      <c r="K142" s="21"/>
      <c r="L142" s="21"/>
    </row>
    <row r="143" spans="1:12" ht="33.75" x14ac:dyDescent="0.25">
      <c r="A143" s="22" t="s">
        <v>513</v>
      </c>
      <c r="B143" s="29" t="s">
        <v>274</v>
      </c>
      <c r="C143" s="27" t="s">
        <v>8</v>
      </c>
      <c r="D143" s="63">
        <v>68313</v>
      </c>
      <c r="E143" s="64">
        <v>81098</v>
      </c>
      <c r="F143" s="36">
        <v>81370</v>
      </c>
      <c r="G143" s="35">
        <v>81455</v>
      </c>
      <c r="H143" s="35">
        <v>81621</v>
      </c>
      <c r="I143" s="35">
        <v>81740</v>
      </c>
      <c r="J143" s="35">
        <v>81886</v>
      </c>
      <c r="K143" s="36">
        <v>81950</v>
      </c>
      <c r="L143" s="36">
        <v>82032</v>
      </c>
    </row>
    <row r="144" spans="1:12" x14ac:dyDescent="0.25">
      <c r="A144" s="22" t="s">
        <v>514</v>
      </c>
      <c r="B144" s="26" t="s">
        <v>81</v>
      </c>
      <c r="C144" s="27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22.5" x14ac:dyDescent="0.25">
      <c r="A145" s="22" t="s">
        <v>515</v>
      </c>
      <c r="B145" s="26" t="s">
        <v>82</v>
      </c>
      <c r="C145" s="27" t="s">
        <v>6</v>
      </c>
      <c r="D145" s="38">
        <v>2</v>
      </c>
      <c r="E145" s="38">
        <v>2</v>
      </c>
      <c r="F145" s="38">
        <v>2</v>
      </c>
      <c r="G145" s="38">
        <v>1</v>
      </c>
      <c r="H145" s="38">
        <v>1</v>
      </c>
      <c r="I145" s="38">
        <v>1</v>
      </c>
      <c r="J145" s="38">
        <v>1</v>
      </c>
      <c r="K145" s="38">
        <v>1</v>
      </c>
      <c r="L145" s="38">
        <v>1</v>
      </c>
    </row>
    <row r="146" spans="1:12" ht="27" customHeight="1" x14ac:dyDescent="0.25">
      <c r="A146" s="22" t="s">
        <v>516</v>
      </c>
      <c r="B146" s="31" t="s">
        <v>275</v>
      </c>
      <c r="C146" s="27" t="s">
        <v>6</v>
      </c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33.75" x14ac:dyDescent="0.25">
      <c r="A147" s="22" t="s">
        <v>517</v>
      </c>
      <c r="B147" s="31" t="s">
        <v>276</v>
      </c>
      <c r="C147" s="27" t="s">
        <v>6</v>
      </c>
      <c r="D147" s="28">
        <v>1</v>
      </c>
      <c r="E147" s="28">
        <v>1</v>
      </c>
      <c r="F147" s="28">
        <v>1</v>
      </c>
      <c r="G147" s="28">
        <v>1</v>
      </c>
      <c r="H147" s="28">
        <v>1</v>
      </c>
      <c r="I147" s="28">
        <v>1</v>
      </c>
      <c r="J147" s="28">
        <v>1</v>
      </c>
      <c r="K147" s="28">
        <v>1</v>
      </c>
      <c r="L147" s="28">
        <v>1</v>
      </c>
    </row>
    <row r="148" spans="1:12" ht="33.75" x14ac:dyDescent="0.25">
      <c r="A148" s="22" t="s">
        <v>518</v>
      </c>
      <c r="B148" s="30" t="s">
        <v>277</v>
      </c>
      <c r="C148" s="27" t="s">
        <v>6</v>
      </c>
      <c r="D148" s="28">
        <v>1</v>
      </c>
      <c r="E148" s="28">
        <v>1</v>
      </c>
      <c r="F148" s="28"/>
      <c r="G148" s="28"/>
      <c r="H148" s="28"/>
      <c r="I148" s="28"/>
      <c r="J148" s="28"/>
      <c r="K148" s="28"/>
      <c r="L148" s="28"/>
    </row>
    <row r="149" spans="1:12" ht="45" x14ac:dyDescent="0.25">
      <c r="A149" s="22" t="s">
        <v>519</v>
      </c>
      <c r="B149" s="31" t="s">
        <v>278</v>
      </c>
      <c r="C149" s="27" t="s">
        <v>6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s="9" customFormat="1" ht="45" x14ac:dyDescent="0.25">
      <c r="A150" s="22" t="s">
        <v>520</v>
      </c>
      <c r="B150" s="31" t="s">
        <v>279</v>
      </c>
      <c r="C150" s="27" t="s">
        <v>7</v>
      </c>
      <c r="D150" s="28">
        <v>1</v>
      </c>
      <c r="E150" s="28">
        <v>1</v>
      </c>
      <c r="F150" s="28">
        <v>1</v>
      </c>
      <c r="G150" s="28">
        <v>1</v>
      </c>
      <c r="H150" s="28">
        <v>1</v>
      </c>
      <c r="I150" s="28">
        <v>1</v>
      </c>
      <c r="J150" s="28">
        <v>1</v>
      </c>
      <c r="K150" s="28">
        <v>1</v>
      </c>
      <c r="L150" s="28">
        <v>1</v>
      </c>
    </row>
    <row r="151" spans="1:12" ht="33.75" x14ac:dyDescent="0.25">
      <c r="A151" s="22" t="s">
        <v>521</v>
      </c>
      <c r="B151" s="26" t="s">
        <v>83</v>
      </c>
      <c r="C151" s="27" t="s">
        <v>7</v>
      </c>
      <c r="D151" s="28">
        <v>304</v>
      </c>
      <c r="E151" s="28">
        <v>289</v>
      </c>
      <c r="F151" s="28">
        <v>290</v>
      </c>
      <c r="G151" s="28">
        <v>290</v>
      </c>
      <c r="H151" s="28">
        <v>293</v>
      </c>
      <c r="I151" s="28">
        <v>291</v>
      </c>
      <c r="J151" s="28">
        <v>296</v>
      </c>
      <c r="K151" s="28">
        <v>294</v>
      </c>
      <c r="L151" s="28">
        <v>299</v>
      </c>
    </row>
    <row r="152" spans="1:12" ht="45" x14ac:dyDescent="0.25">
      <c r="A152" s="22" t="s">
        <v>522</v>
      </c>
      <c r="B152" s="31" t="s">
        <v>280</v>
      </c>
      <c r="C152" s="27" t="s">
        <v>7</v>
      </c>
      <c r="D152" s="28">
        <v>206</v>
      </c>
      <c r="E152" s="28">
        <v>216</v>
      </c>
      <c r="F152" s="28">
        <v>217</v>
      </c>
      <c r="G152" s="28">
        <v>217</v>
      </c>
      <c r="H152" s="28">
        <v>219</v>
      </c>
      <c r="I152" s="28">
        <v>218</v>
      </c>
      <c r="J152" s="28">
        <v>220</v>
      </c>
      <c r="K152" s="28">
        <v>219</v>
      </c>
      <c r="L152" s="28">
        <v>221</v>
      </c>
    </row>
    <row r="153" spans="1:12" s="10" customFormat="1" ht="45" x14ac:dyDescent="0.25">
      <c r="A153" s="22" t="s">
        <v>523</v>
      </c>
      <c r="B153" s="31" t="s">
        <v>279</v>
      </c>
      <c r="C153" s="27" t="s">
        <v>7</v>
      </c>
      <c r="D153" s="28">
        <v>98</v>
      </c>
      <c r="E153" s="28">
        <v>73</v>
      </c>
      <c r="F153" s="28">
        <v>73</v>
      </c>
      <c r="G153" s="28">
        <v>73</v>
      </c>
      <c r="H153" s="28">
        <v>74</v>
      </c>
      <c r="I153" s="28">
        <v>73</v>
      </c>
      <c r="J153" s="28">
        <v>74</v>
      </c>
      <c r="K153" s="28">
        <v>73</v>
      </c>
      <c r="L153" s="28">
        <v>75</v>
      </c>
    </row>
    <row r="154" spans="1:12" ht="22.5" x14ac:dyDescent="0.25">
      <c r="A154" s="22" t="s">
        <v>524</v>
      </c>
      <c r="B154" s="29" t="s">
        <v>84</v>
      </c>
      <c r="C154" s="27" t="s">
        <v>55</v>
      </c>
      <c r="D154" s="21">
        <v>36184.03</v>
      </c>
      <c r="E154" s="21"/>
      <c r="F154" s="21"/>
      <c r="G154" s="21"/>
      <c r="H154" s="21"/>
      <c r="I154" s="21"/>
      <c r="J154" s="21"/>
      <c r="K154" s="21"/>
      <c r="L154" s="21"/>
    </row>
    <row r="155" spans="1:12" ht="33.75" x14ac:dyDescent="0.25">
      <c r="A155" s="22" t="s">
        <v>525</v>
      </c>
      <c r="B155" s="31" t="s">
        <v>281</v>
      </c>
      <c r="C155" s="27" t="s">
        <v>55</v>
      </c>
      <c r="D155" s="21">
        <v>41317</v>
      </c>
      <c r="E155" s="21">
        <v>42400</v>
      </c>
      <c r="F155" s="21"/>
      <c r="G155" s="21"/>
      <c r="H155" s="21"/>
      <c r="I155" s="21"/>
      <c r="J155" s="21"/>
      <c r="K155" s="21"/>
      <c r="L155" s="21"/>
    </row>
    <row r="156" spans="1:12" ht="45" x14ac:dyDescent="0.25">
      <c r="A156" s="22" t="s">
        <v>526</v>
      </c>
      <c r="B156" s="30" t="s">
        <v>282</v>
      </c>
      <c r="C156" s="27" t="s">
        <v>55</v>
      </c>
      <c r="D156" s="21">
        <v>38100</v>
      </c>
      <c r="E156" s="21">
        <v>41317</v>
      </c>
      <c r="F156" s="21"/>
      <c r="G156" s="21"/>
      <c r="H156" s="21"/>
      <c r="I156" s="21"/>
      <c r="J156" s="21"/>
      <c r="K156" s="21"/>
      <c r="L156" s="21"/>
    </row>
    <row r="157" spans="1:12" ht="22.5" x14ac:dyDescent="0.25">
      <c r="A157" s="22" t="s">
        <v>527</v>
      </c>
      <c r="B157" s="29" t="s">
        <v>283</v>
      </c>
      <c r="C157" s="27" t="s">
        <v>8</v>
      </c>
      <c r="D157" s="20">
        <v>879039</v>
      </c>
      <c r="E157" s="20">
        <v>1021845</v>
      </c>
      <c r="F157" s="20">
        <v>1045281</v>
      </c>
      <c r="G157" s="20">
        <v>1045682</v>
      </c>
      <c r="H157" s="20">
        <v>1065537</v>
      </c>
      <c r="I157" s="20">
        <v>1074171</v>
      </c>
      <c r="J157" s="20">
        <v>1075553</v>
      </c>
      <c r="K157" s="20">
        <v>1115117</v>
      </c>
      <c r="L157" s="20">
        <v>1133390</v>
      </c>
    </row>
    <row r="158" spans="1:12" ht="33.75" x14ac:dyDescent="0.25">
      <c r="A158" s="22" t="s">
        <v>528</v>
      </c>
      <c r="B158" s="31" t="s">
        <v>284</v>
      </c>
      <c r="C158" s="27" t="s">
        <v>8</v>
      </c>
      <c r="D158" s="20">
        <v>879039</v>
      </c>
      <c r="E158" s="20">
        <v>1021845</v>
      </c>
      <c r="F158" s="20"/>
      <c r="G158" s="20"/>
      <c r="H158" s="20"/>
      <c r="I158" s="19"/>
      <c r="J158" s="19"/>
      <c r="K158" s="20"/>
      <c r="L158" s="20"/>
    </row>
    <row r="159" spans="1:12" s="11" customFormat="1" ht="45" x14ac:dyDescent="0.25">
      <c r="A159" s="22" t="s">
        <v>529</v>
      </c>
      <c r="B159" s="30" t="s">
        <v>285</v>
      </c>
      <c r="C159" s="27" t="s">
        <v>8</v>
      </c>
      <c r="D159" s="20">
        <v>879039</v>
      </c>
      <c r="E159" s="20">
        <v>1021845</v>
      </c>
      <c r="F159" s="21"/>
      <c r="G159" s="21"/>
      <c r="H159" s="21"/>
      <c r="I159" s="21"/>
      <c r="J159" s="21"/>
      <c r="K159" s="21"/>
      <c r="L159" s="21"/>
    </row>
    <row r="160" spans="1:12" ht="45" x14ac:dyDescent="0.25">
      <c r="A160" s="22" t="s">
        <v>530</v>
      </c>
      <c r="B160" s="31" t="s">
        <v>286</v>
      </c>
      <c r="C160" s="27" t="s">
        <v>8</v>
      </c>
      <c r="D160" s="20">
        <v>86055</v>
      </c>
      <c r="E160" s="20">
        <v>45708</v>
      </c>
      <c r="F160" s="20">
        <v>45845.32</v>
      </c>
      <c r="G160" s="21">
        <v>45983.839999999997</v>
      </c>
      <c r="H160" s="21">
        <v>46062.58</v>
      </c>
      <c r="I160" s="21">
        <v>46117.52</v>
      </c>
      <c r="J160" s="21">
        <v>46205.71</v>
      </c>
      <c r="K160" s="21">
        <v>46369.87</v>
      </c>
      <c r="L160" s="21">
        <v>46481</v>
      </c>
    </row>
    <row r="161" spans="1:12" ht="22.5" hidden="1" x14ac:dyDescent="0.25">
      <c r="A161" s="22" t="s">
        <v>531</v>
      </c>
      <c r="B161" s="26" t="s">
        <v>85</v>
      </c>
      <c r="C161" s="27" t="s">
        <v>8</v>
      </c>
      <c r="D161" s="21">
        <v>869500.95</v>
      </c>
      <c r="E161" s="21">
        <v>890964.64</v>
      </c>
      <c r="F161" s="21">
        <v>855728</v>
      </c>
      <c r="G161" s="21">
        <v>900947.9</v>
      </c>
      <c r="H161" s="21">
        <v>916761.01</v>
      </c>
      <c r="I161" s="21">
        <v>941376.7</v>
      </c>
      <c r="J161" s="21">
        <v>960019.7</v>
      </c>
      <c r="K161" s="21">
        <v>941876.7</v>
      </c>
      <c r="L161" s="21">
        <v>960519.7</v>
      </c>
    </row>
    <row r="162" spans="1:12" ht="33.75" hidden="1" x14ac:dyDescent="0.25">
      <c r="A162" s="22" t="s">
        <v>532</v>
      </c>
      <c r="B162" s="29" t="s">
        <v>86</v>
      </c>
      <c r="C162" s="27" t="s">
        <v>8</v>
      </c>
      <c r="D162" s="21">
        <v>139417</v>
      </c>
      <c r="E162" s="21">
        <v>85100</v>
      </c>
      <c r="F162" s="21">
        <v>55200</v>
      </c>
      <c r="G162" s="21">
        <v>55500</v>
      </c>
      <c r="H162" s="21">
        <v>56000</v>
      </c>
      <c r="I162" s="21">
        <v>56000</v>
      </c>
      <c r="J162" s="21">
        <v>56500</v>
      </c>
      <c r="K162" s="21">
        <v>56500</v>
      </c>
      <c r="L162" s="21">
        <v>57000</v>
      </c>
    </row>
    <row r="163" spans="1:12" ht="33.75" hidden="1" x14ac:dyDescent="0.25">
      <c r="A163" s="22" t="s">
        <v>533</v>
      </c>
      <c r="B163" s="29" t="s">
        <v>87</v>
      </c>
      <c r="C163" s="27" t="s">
        <v>8</v>
      </c>
      <c r="D163" s="21">
        <v>527495.30000000005</v>
      </c>
      <c r="E163" s="21">
        <v>694761</v>
      </c>
      <c r="F163" s="21">
        <v>748665</v>
      </c>
      <c r="G163" s="21">
        <v>793584.9</v>
      </c>
      <c r="H163" s="21">
        <v>793584.9</v>
      </c>
      <c r="I163" s="21">
        <v>833513.7</v>
      </c>
      <c r="J163" s="21">
        <v>833513.7</v>
      </c>
      <c r="K163" s="21">
        <v>833513.7</v>
      </c>
      <c r="L163" s="21">
        <v>833513.7</v>
      </c>
    </row>
    <row r="164" spans="1:12" ht="56.25" hidden="1" x14ac:dyDescent="0.25">
      <c r="A164" s="22" t="s">
        <v>534</v>
      </c>
      <c r="B164" s="31" t="s">
        <v>88</v>
      </c>
      <c r="C164" s="27" t="s">
        <v>8</v>
      </c>
      <c r="D164" s="21">
        <v>527495.30000000005</v>
      </c>
      <c r="E164" s="21">
        <v>694761</v>
      </c>
      <c r="F164" s="21">
        <v>748665</v>
      </c>
      <c r="G164" s="21">
        <v>793584.9</v>
      </c>
      <c r="H164" s="21">
        <v>793584.9</v>
      </c>
      <c r="I164" s="21">
        <v>833513.7</v>
      </c>
      <c r="J164" s="21">
        <v>833513.7</v>
      </c>
      <c r="K164" s="21">
        <v>833513.7</v>
      </c>
      <c r="L164" s="21">
        <v>833513.7</v>
      </c>
    </row>
    <row r="165" spans="1:12" ht="45" hidden="1" x14ac:dyDescent="0.25">
      <c r="A165" s="22" t="s">
        <v>535</v>
      </c>
      <c r="B165" s="29" t="s">
        <v>89</v>
      </c>
      <c r="C165" s="27" t="s">
        <v>8</v>
      </c>
      <c r="D165" s="21">
        <v>62532.12</v>
      </c>
      <c r="E165" s="21">
        <v>50777</v>
      </c>
      <c r="F165" s="21">
        <v>51863</v>
      </c>
      <c r="G165" s="21">
        <v>51863</v>
      </c>
      <c r="H165" s="21">
        <v>67176.11</v>
      </c>
      <c r="I165" s="21">
        <v>51863</v>
      </c>
      <c r="J165" s="21">
        <v>70006</v>
      </c>
      <c r="K165" s="21">
        <v>51863</v>
      </c>
      <c r="L165" s="21">
        <v>70006</v>
      </c>
    </row>
    <row r="166" spans="1:12" ht="22.5" x14ac:dyDescent="0.25">
      <c r="A166" s="22" t="s">
        <v>536</v>
      </c>
      <c r="B166" s="29" t="s">
        <v>90</v>
      </c>
      <c r="C166" s="27" t="s">
        <v>8</v>
      </c>
      <c r="D166" s="20">
        <v>17048</v>
      </c>
      <c r="E166" s="20">
        <v>27146</v>
      </c>
      <c r="F166" s="20">
        <v>29000</v>
      </c>
      <c r="G166" s="20">
        <v>29000</v>
      </c>
      <c r="H166" s="20">
        <v>29000</v>
      </c>
      <c r="I166" s="20">
        <v>29000</v>
      </c>
      <c r="J166" s="20">
        <v>29000</v>
      </c>
      <c r="K166" s="20">
        <v>29000</v>
      </c>
      <c r="L166" s="20">
        <v>29000</v>
      </c>
    </row>
    <row r="167" spans="1:12" s="1" customFormat="1" x14ac:dyDescent="0.25">
      <c r="A167" s="22" t="s">
        <v>537</v>
      </c>
      <c r="B167" s="23" t="s">
        <v>91</v>
      </c>
      <c r="C167" s="24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33.75" x14ac:dyDescent="0.25">
      <c r="A168" s="22" t="s">
        <v>538</v>
      </c>
      <c r="B168" s="26" t="s">
        <v>92</v>
      </c>
      <c r="C168" s="27" t="s">
        <v>8</v>
      </c>
      <c r="D168" s="36">
        <v>563936</v>
      </c>
      <c r="E168" s="36">
        <v>735845</v>
      </c>
      <c r="F168" s="36">
        <v>749486.62</v>
      </c>
      <c r="G168" s="36">
        <v>747511.5</v>
      </c>
      <c r="H168" s="36">
        <v>756809.41</v>
      </c>
      <c r="I168" s="36">
        <v>752754.8</v>
      </c>
      <c r="J168" s="36">
        <v>765732.16</v>
      </c>
      <c r="K168" s="36">
        <v>759533.1</v>
      </c>
      <c r="L168" s="36">
        <v>781442.16</v>
      </c>
    </row>
    <row r="169" spans="1:12" ht="56.25" x14ac:dyDescent="0.25">
      <c r="A169" s="22" t="s">
        <v>539</v>
      </c>
      <c r="B169" s="26" t="s">
        <v>93</v>
      </c>
      <c r="C169" s="27" t="s">
        <v>4</v>
      </c>
      <c r="D169" s="39">
        <v>154.31</v>
      </c>
      <c r="E169" s="40">
        <v>123.49</v>
      </c>
      <c r="F169" s="40">
        <v>97.47</v>
      </c>
      <c r="G169" s="40">
        <v>95.44</v>
      </c>
      <c r="H169" s="40">
        <v>96.72</v>
      </c>
      <c r="I169" s="40">
        <v>96.46</v>
      </c>
      <c r="J169" s="40">
        <v>97.01</v>
      </c>
      <c r="K169" s="40">
        <v>96.74</v>
      </c>
      <c r="L169" s="40">
        <v>97.94</v>
      </c>
    </row>
    <row r="170" spans="1:12" ht="33.75" x14ac:dyDescent="0.25">
      <c r="A170" s="22" t="s">
        <v>540</v>
      </c>
      <c r="B170" s="26" t="s">
        <v>94</v>
      </c>
      <c r="C170" s="27" t="s">
        <v>55</v>
      </c>
      <c r="D170" s="39">
        <v>3868.08</v>
      </c>
      <c r="E170" s="39">
        <v>4874.3500000000004</v>
      </c>
      <c r="F170" s="40">
        <v>4905.29</v>
      </c>
      <c r="G170" s="40">
        <v>4842.5600000000004</v>
      </c>
      <c r="H170" s="40">
        <v>4937.6499999999996</v>
      </c>
      <c r="I170" s="40">
        <v>4680.67</v>
      </c>
      <c r="J170" s="40">
        <v>4842.6099999999997</v>
      </c>
      <c r="K170" s="40">
        <v>4706.8</v>
      </c>
      <c r="L170" s="40">
        <v>4904.7</v>
      </c>
    </row>
    <row r="171" spans="1:12" ht="22.5" x14ac:dyDescent="0.25">
      <c r="A171" s="22" t="s">
        <v>541</v>
      </c>
      <c r="B171" s="26" t="s">
        <v>95</v>
      </c>
      <c r="C171" s="27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45" x14ac:dyDescent="0.25">
      <c r="A172" s="22" t="s">
        <v>542</v>
      </c>
      <c r="B172" s="26" t="s">
        <v>96</v>
      </c>
      <c r="C172" s="27" t="s">
        <v>8</v>
      </c>
      <c r="D172" s="35">
        <v>495623</v>
      </c>
      <c r="E172" s="35">
        <v>654747</v>
      </c>
      <c r="F172" s="36">
        <v>668116.62</v>
      </c>
      <c r="G172" s="36">
        <v>666056.5</v>
      </c>
      <c r="H172" s="36">
        <v>675188.43</v>
      </c>
      <c r="I172" s="36">
        <v>671014.80000000005</v>
      </c>
      <c r="J172" s="36">
        <v>683846.16</v>
      </c>
      <c r="K172" s="36">
        <v>677583.1</v>
      </c>
      <c r="L172" s="36">
        <v>699410.16</v>
      </c>
    </row>
    <row r="173" spans="1:12" ht="67.5" x14ac:dyDescent="0.25">
      <c r="A173" s="22" t="s">
        <v>543</v>
      </c>
      <c r="B173" s="29" t="s">
        <v>97</v>
      </c>
      <c r="C173" s="27" t="s">
        <v>8</v>
      </c>
      <c r="D173" s="35">
        <v>896</v>
      </c>
      <c r="E173" s="35">
        <v>2039</v>
      </c>
      <c r="F173" s="36">
        <v>3087.62</v>
      </c>
      <c r="G173" s="36">
        <v>3118.5</v>
      </c>
      <c r="H173" s="35">
        <v>3186.43</v>
      </c>
      <c r="I173" s="36">
        <v>3152.8</v>
      </c>
      <c r="J173" s="35">
        <v>3250.16</v>
      </c>
      <c r="K173" s="36">
        <v>3200.1</v>
      </c>
      <c r="L173" s="36">
        <v>3367.16</v>
      </c>
    </row>
    <row r="174" spans="1:12" ht="67.5" x14ac:dyDescent="0.25">
      <c r="A174" s="22" t="s">
        <v>544</v>
      </c>
      <c r="B174" s="31" t="s">
        <v>98</v>
      </c>
      <c r="C174" s="27" t="s">
        <v>8</v>
      </c>
      <c r="D174" s="35">
        <v>248</v>
      </c>
      <c r="E174" s="35">
        <v>474</v>
      </c>
      <c r="F174" s="36"/>
      <c r="G174" s="36"/>
      <c r="H174" s="36"/>
      <c r="I174" s="36"/>
      <c r="J174" s="36"/>
      <c r="K174" s="36"/>
      <c r="L174" s="36"/>
    </row>
    <row r="175" spans="1:12" s="18" customFormat="1" ht="56.25" x14ac:dyDescent="0.25">
      <c r="A175" s="22" t="s">
        <v>545</v>
      </c>
      <c r="B175" s="41" t="s">
        <v>306</v>
      </c>
      <c r="C175" s="42" t="s">
        <v>8</v>
      </c>
      <c r="D175" s="36">
        <v>648</v>
      </c>
      <c r="E175" s="35">
        <v>2565</v>
      </c>
      <c r="F175" s="36"/>
      <c r="G175" s="36"/>
      <c r="H175" s="36"/>
      <c r="I175" s="36"/>
      <c r="J175" s="36"/>
      <c r="K175" s="36"/>
      <c r="L175" s="36"/>
    </row>
    <row r="176" spans="1:12" ht="69.75" customHeight="1" x14ac:dyDescent="0.25">
      <c r="A176" s="22" t="s">
        <v>546</v>
      </c>
      <c r="B176" s="43" t="s">
        <v>287</v>
      </c>
      <c r="C176" s="42" t="s">
        <v>8</v>
      </c>
      <c r="D176" s="35">
        <v>58160</v>
      </c>
      <c r="E176" s="35">
        <v>82190</v>
      </c>
      <c r="F176" s="36">
        <v>82305</v>
      </c>
      <c r="G176" s="36">
        <v>82340</v>
      </c>
      <c r="H176" s="36">
        <v>82357</v>
      </c>
      <c r="I176" s="36">
        <v>82348</v>
      </c>
      <c r="J176" s="36">
        <v>82361</v>
      </c>
      <c r="K176" s="36">
        <v>82353</v>
      </c>
      <c r="L176" s="36">
        <v>82375</v>
      </c>
    </row>
    <row r="177" spans="1:12" ht="72" customHeight="1" x14ac:dyDescent="0.25">
      <c r="A177" s="22" t="s">
        <v>547</v>
      </c>
      <c r="B177" s="41" t="s">
        <v>307</v>
      </c>
      <c r="C177" s="42" t="s">
        <v>8</v>
      </c>
      <c r="D177" s="35">
        <v>36268</v>
      </c>
      <c r="E177" s="35">
        <v>68059</v>
      </c>
      <c r="F177" s="36"/>
      <c r="G177" s="36"/>
      <c r="H177" s="36"/>
      <c r="I177" s="36"/>
      <c r="J177" s="35"/>
      <c r="K177" s="36"/>
      <c r="L177" s="36"/>
    </row>
    <row r="178" spans="1:12" s="18" customFormat="1" ht="72" customHeight="1" x14ac:dyDescent="0.25">
      <c r="A178" s="22" t="s">
        <v>548</v>
      </c>
      <c r="B178" s="41" t="s">
        <v>308</v>
      </c>
      <c r="C178" s="42" t="s">
        <v>8</v>
      </c>
      <c r="D178" s="35">
        <v>21892</v>
      </c>
      <c r="E178" s="35">
        <v>10281</v>
      </c>
      <c r="F178" s="36"/>
      <c r="G178" s="36"/>
      <c r="H178" s="36"/>
      <c r="I178" s="36"/>
      <c r="J178" s="36"/>
      <c r="K178" s="36"/>
      <c r="L178" s="36"/>
    </row>
    <row r="179" spans="1:12" ht="67.5" x14ac:dyDescent="0.25">
      <c r="A179" s="22" t="s">
        <v>549</v>
      </c>
      <c r="B179" s="44" t="s">
        <v>288</v>
      </c>
      <c r="C179" s="45" t="s">
        <v>8</v>
      </c>
      <c r="D179" s="46">
        <v>106435</v>
      </c>
      <c r="E179" s="46">
        <v>119938</v>
      </c>
      <c r="F179" s="47">
        <v>120157</v>
      </c>
      <c r="G179" s="47">
        <v>120275</v>
      </c>
      <c r="H179" s="47">
        <v>120356</v>
      </c>
      <c r="I179" s="47">
        <v>120429</v>
      </c>
      <c r="J179" s="47">
        <v>120671</v>
      </c>
      <c r="K179" s="47">
        <v>120696</v>
      </c>
      <c r="L179" s="47">
        <v>120889</v>
      </c>
    </row>
    <row r="180" spans="1:12" s="12" customFormat="1" ht="78.75" x14ac:dyDescent="0.25">
      <c r="A180" s="22" t="s">
        <v>550</v>
      </c>
      <c r="B180" s="48" t="s">
        <v>309</v>
      </c>
      <c r="C180" s="45" t="s">
        <v>8</v>
      </c>
      <c r="D180" s="46">
        <v>284</v>
      </c>
      <c r="E180" s="46">
        <v>1070</v>
      </c>
      <c r="F180" s="47">
        <v>1077</v>
      </c>
      <c r="G180" s="47">
        <v>1081</v>
      </c>
      <c r="H180" s="47">
        <v>1082</v>
      </c>
      <c r="I180" s="47">
        <v>1081</v>
      </c>
      <c r="J180" s="47">
        <v>1082</v>
      </c>
      <c r="K180" s="47">
        <v>1082</v>
      </c>
      <c r="L180" s="47">
        <v>1083</v>
      </c>
    </row>
    <row r="181" spans="1:12" ht="56.25" x14ac:dyDescent="0.25">
      <c r="A181" s="22" t="s">
        <v>551</v>
      </c>
      <c r="B181" s="44" t="s">
        <v>310</v>
      </c>
      <c r="C181" s="45" t="s">
        <v>8</v>
      </c>
      <c r="D181" s="46">
        <v>0</v>
      </c>
      <c r="E181" s="47">
        <v>0</v>
      </c>
      <c r="F181" s="47">
        <v>0</v>
      </c>
      <c r="G181" s="46">
        <v>0</v>
      </c>
      <c r="H181" s="46">
        <v>0</v>
      </c>
      <c r="I181" s="46">
        <v>0</v>
      </c>
      <c r="J181" s="46">
        <v>0</v>
      </c>
      <c r="K181" s="47">
        <v>0</v>
      </c>
      <c r="L181" s="47">
        <v>0</v>
      </c>
    </row>
    <row r="182" spans="1:12" s="13" customFormat="1" ht="67.5" x14ac:dyDescent="0.25">
      <c r="A182" s="22" t="s">
        <v>552</v>
      </c>
      <c r="B182" s="44" t="s">
        <v>289</v>
      </c>
      <c r="C182" s="45" t="s">
        <v>8</v>
      </c>
      <c r="D182" s="46">
        <v>32401</v>
      </c>
      <c r="E182" s="46">
        <v>57237</v>
      </c>
      <c r="F182" s="47">
        <v>58153</v>
      </c>
      <c r="G182" s="47">
        <v>58734</v>
      </c>
      <c r="H182" s="47">
        <v>60014</v>
      </c>
      <c r="I182" s="47">
        <v>59380</v>
      </c>
      <c r="J182" s="47">
        <v>61214</v>
      </c>
      <c r="K182" s="47">
        <v>60271</v>
      </c>
      <c r="L182" s="47">
        <v>63417</v>
      </c>
    </row>
    <row r="183" spans="1:12" ht="56.25" x14ac:dyDescent="0.25">
      <c r="A183" s="22" t="s">
        <v>553</v>
      </c>
      <c r="B183" s="44" t="s">
        <v>290</v>
      </c>
      <c r="C183" s="45" t="s">
        <v>8</v>
      </c>
      <c r="D183" s="46">
        <v>54148</v>
      </c>
      <c r="E183" s="46">
        <v>59021</v>
      </c>
      <c r="F183" s="47">
        <v>59265</v>
      </c>
      <c r="G183" s="47">
        <v>59565</v>
      </c>
      <c r="H183" s="47">
        <v>59884</v>
      </c>
      <c r="I183" s="47">
        <v>59931</v>
      </c>
      <c r="J183" s="47">
        <v>60022</v>
      </c>
      <c r="K183" s="47">
        <v>60150</v>
      </c>
      <c r="L183" s="47">
        <v>60394</v>
      </c>
    </row>
    <row r="184" spans="1:12" s="14" customFormat="1" ht="56.25" x14ac:dyDescent="0.25">
      <c r="A184" s="22" t="s">
        <v>554</v>
      </c>
      <c r="B184" s="44" t="s">
        <v>311</v>
      </c>
      <c r="C184" s="45" t="s">
        <v>8</v>
      </c>
      <c r="D184" s="46">
        <v>1249</v>
      </c>
      <c r="E184" s="46">
        <v>368</v>
      </c>
      <c r="F184" s="47">
        <v>374</v>
      </c>
      <c r="G184" s="47">
        <v>378</v>
      </c>
      <c r="H184" s="47">
        <v>386</v>
      </c>
      <c r="I184" s="47">
        <v>381</v>
      </c>
      <c r="J184" s="47">
        <v>393</v>
      </c>
      <c r="K184" s="47">
        <v>387</v>
      </c>
      <c r="L184" s="47">
        <v>395</v>
      </c>
    </row>
    <row r="185" spans="1:12" ht="56.25" x14ac:dyDescent="0.25">
      <c r="A185" s="22" t="s">
        <v>555</v>
      </c>
      <c r="B185" s="44" t="s">
        <v>291</v>
      </c>
      <c r="C185" s="45" t="s">
        <v>8</v>
      </c>
      <c r="D185" s="46">
        <v>556</v>
      </c>
      <c r="E185" s="46">
        <v>1287</v>
      </c>
      <c r="F185" s="47">
        <v>1307</v>
      </c>
      <c r="G185" s="47">
        <v>1321</v>
      </c>
      <c r="H185" s="47">
        <v>1349</v>
      </c>
      <c r="I185" s="47">
        <v>1335</v>
      </c>
      <c r="J185" s="47">
        <v>1376</v>
      </c>
      <c r="K185" s="47">
        <v>1355</v>
      </c>
      <c r="L185" s="47">
        <v>1386</v>
      </c>
    </row>
    <row r="186" spans="1:12" ht="67.5" x14ac:dyDescent="0.25">
      <c r="A186" s="22" t="s">
        <v>556</v>
      </c>
      <c r="B186" s="44" t="s">
        <v>292</v>
      </c>
      <c r="C186" s="45" t="s">
        <v>8</v>
      </c>
      <c r="D186" s="46">
        <v>4217</v>
      </c>
      <c r="E186" s="46">
        <v>3054</v>
      </c>
      <c r="F186" s="47">
        <v>3103</v>
      </c>
      <c r="G186" s="47">
        <v>3134</v>
      </c>
      <c r="H186" s="47">
        <v>3142</v>
      </c>
      <c r="I186" s="47">
        <v>3168</v>
      </c>
      <c r="J186" s="47">
        <v>3176</v>
      </c>
      <c r="K186" s="47">
        <v>3184</v>
      </c>
      <c r="L186" s="47">
        <v>2192</v>
      </c>
    </row>
    <row r="187" spans="1:12" s="15" customFormat="1" ht="67.5" x14ac:dyDescent="0.25">
      <c r="A187" s="22" t="s">
        <v>557</v>
      </c>
      <c r="B187" s="44" t="s">
        <v>293</v>
      </c>
      <c r="C187" s="45" t="s">
        <v>8</v>
      </c>
      <c r="D187" s="46">
        <v>3791</v>
      </c>
      <c r="E187" s="46">
        <v>2420</v>
      </c>
      <c r="F187" s="47">
        <v>2459</v>
      </c>
      <c r="G187" s="47">
        <v>2483</v>
      </c>
      <c r="H187" s="47">
        <v>2537</v>
      </c>
      <c r="I187" s="47">
        <v>2511</v>
      </c>
      <c r="J187" s="47">
        <v>2588</v>
      </c>
      <c r="K187" s="47">
        <v>2548</v>
      </c>
      <c r="L187" s="47">
        <v>2681</v>
      </c>
    </row>
    <row r="188" spans="1:12" s="15" customFormat="1" ht="67.5" x14ac:dyDescent="0.25">
      <c r="A188" s="22" t="s">
        <v>558</v>
      </c>
      <c r="B188" s="44" t="s">
        <v>312</v>
      </c>
      <c r="C188" s="45" t="s">
        <v>8</v>
      </c>
      <c r="D188" s="46">
        <v>8402</v>
      </c>
      <c r="E188" s="46">
        <v>779</v>
      </c>
      <c r="F188" s="47">
        <v>791</v>
      </c>
      <c r="G188" s="47">
        <v>799</v>
      </c>
      <c r="H188" s="47">
        <v>817</v>
      </c>
      <c r="I188" s="47">
        <v>808</v>
      </c>
      <c r="J188" s="47">
        <v>833</v>
      </c>
      <c r="K188" s="47">
        <v>820</v>
      </c>
      <c r="L188" s="47">
        <v>863</v>
      </c>
    </row>
    <row r="189" spans="1:12" ht="67.5" x14ac:dyDescent="0.25">
      <c r="A189" s="22" t="s">
        <v>559</v>
      </c>
      <c r="B189" s="44" t="s">
        <v>313</v>
      </c>
      <c r="C189" s="45" t="s">
        <v>8</v>
      </c>
      <c r="D189" s="46">
        <v>6975</v>
      </c>
      <c r="E189" s="46">
        <v>33623</v>
      </c>
      <c r="F189" s="47">
        <v>34161</v>
      </c>
      <c r="G189" s="47">
        <v>34502</v>
      </c>
      <c r="H189" s="47">
        <v>35254</v>
      </c>
      <c r="I189" s="47">
        <v>34882</v>
      </c>
      <c r="J189" s="47">
        <v>35959</v>
      </c>
      <c r="K189" s="47">
        <v>35405</v>
      </c>
      <c r="L189" s="47">
        <v>37254</v>
      </c>
    </row>
    <row r="190" spans="1:12" ht="56.25" x14ac:dyDescent="0.25">
      <c r="A190" s="22" t="s">
        <v>560</v>
      </c>
      <c r="B190" s="44" t="s">
        <v>294</v>
      </c>
      <c r="C190" s="45" t="s">
        <v>8</v>
      </c>
      <c r="D190" s="46">
        <v>26674</v>
      </c>
      <c r="E190" s="46">
        <v>51761</v>
      </c>
      <c r="F190" s="47">
        <v>52589</v>
      </c>
      <c r="G190" s="47">
        <v>53115</v>
      </c>
      <c r="H190" s="47">
        <v>54272</v>
      </c>
      <c r="I190" s="47">
        <v>53699</v>
      </c>
      <c r="J190" s="47">
        <v>55357</v>
      </c>
      <c r="K190" s="47">
        <v>54505</v>
      </c>
      <c r="L190" s="47">
        <v>57350</v>
      </c>
    </row>
    <row r="191" spans="1:12" ht="67.5" x14ac:dyDescent="0.25">
      <c r="A191" s="22" t="s">
        <v>561</v>
      </c>
      <c r="B191" s="44" t="s">
        <v>295</v>
      </c>
      <c r="C191" s="45" t="s">
        <v>8</v>
      </c>
      <c r="D191" s="46">
        <v>27481</v>
      </c>
      <c r="E191" s="46">
        <v>32968</v>
      </c>
      <c r="F191" s="47">
        <v>40000</v>
      </c>
      <c r="G191" s="47">
        <v>33830</v>
      </c>
      <c r="H191" s="47">
        <v>34567</v>
      </c>
      <c r="I191" s="47">
        <v>34203</v>
      </c>
      <c r="J191" s="47">
        <v>35259</v>
      </c>
      <c r="K191" s="47">
        <v>34716</v>
      </c>
      <c r="L191" s="47">
        <v>36528</v>
      </c>
    </row>
    <row r="192" spans="1:12" s="16" customFormat="1" ht="67.5" x14ac:dyDescent="0.25">
      <c r="A192" s="22" t="s">
        <v>562</v>
      </c>
      <c r="B192" s="44" t="s">
        <v>314</v>
      </c>
      <c r="C192" s="45" t="s">
        <v>8</v>
      </c>
      <c r="D192" s="46">
        <v>168198</v>
      </c>
      <c r="E192" s="46">
        <v>205992</v>
      </c>
      <c r="F192" s="47">
        <v>209288</v>
      </c>
      <c r="G192" s="47">
        <v>211381</v>
      </c>
      <c r="H192" s="47">
        <v>215985</v>
      </c>
      <c r="I192" s="47">
        <v>213706</v>
      </c>
      <c r="J192" s="47">
        <v>220305</v>
      </c>
      <c r="K192" s="47">
        <v>216911</v>
      </c>
      <c r="L192" s="47">
        <v>228236</v>
      </c>
    </row>
    <row r="193" spans="1:12" s="18" customFormat="1" ht="67.5" x14ac:dyDescent="0.25">
      <c r="A193" s="22" t="s">
        <v>563</v>
      </c>
      <c r="B193" s="49" t="s">
        <v>315</v>
      </c>
      <c r="C193" s="45" t="s">
        <v>8</v>
      </c>
      <c r="D193" s="46">
        <v>161053</v>
      </c>
      <c r="E193" s="46">
        <v>191697</v>
      </c>
      <c r="F193" s="47"/>
      <c r="G193" s="47"/>
      <c r="H193" s="47"/>
      <c r="I193" s="47"/>
      <c r="J193" s="47"/>
      <c r="K193" s="47"/>
      <c r="L193" s="47"/>
    </row>
    <row r="194" spans="1:12" s="18" customFormat="1" ht="56.25" x14ac:dyDescent="0.25">
      <c r="A194" s="22" t="s">
        <v>564</v>
      </c>
      <c r="B194" s="49" t="s">
        <v>316</v>
      </c>
      <c r="C194" s="45" t="s">
        <v>8</v>
      </c>
      <c r="D194" s="46">
        <v>7145</v>
      </c>
      <c r="E194" s="46">
        <v>14295</v>
      </c>
      <c r="F194" s="47"/>
      <c r="G194" s="47"/>
      <c r="H194" s="47"/>
      <c r="I194" s="47"/>
      <c r="J194" s="47"/>
      <c r="K194" s="47"/>
      <c r="L194" s="47"/>
    </row>
    <row r="195" spans="1:12" s="18" customFormat="1" ht="56.25" x14ac:dyDescent="0.25">
      <c r="A195" s="22" t="s">
        <v>565</v>
      </c>
      <c r="B195" s="44" t="s">
        <v>317</v>
      </c>
      <c r="C195" s="45" t="s">
        <v>8</v>
      </c>
      <c r="D195" s="46">
        <v>0</v>
      </c>
      <c r="E195" s="47">
        <v>0</v>
      </c>
      <c r="F195" s="47"/>
      <c r="G195" s="46"/>
      <c r="H195" s="46"/>
      <c r="I195" s="46"/>
      <c r="J195" s="46"/>
      <c r="K195" s="47"/>
      <c r="L195" s="47"/>
    </row>
    <row r="196" spans="1:12" s="60" customFormat="1" ht="22.5" x14ac:dyDescent="0.25">
      <c r="A196" s="22" t="s">
        <v>566</v>
      </c>
      <c r="B196" s="26" t="s">
        <v>99</v>
      </c>
      <c r="C196" s="27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45" x14ac:dyDescent="0.25">
      <c r="A197" s="22" t="s">
        <v>567</v>
      </c>
      <c r="B197" s="29" t="s">
        <v>100</v>
      </c>
      <c r="C197" s="27" t="s">
        <v>8</v>
      </c>
      <c r="D197" s="46">
        <v>253720</v>
      </c>
      <c r="E197" s="46">
        <v>320545</v>
      </c>
      <c r="F197" s="47">
        <v>328567.62</v>
      </c>
      <c r="G197" s="47">
        <v>323111.5</v>
      </c>
      <c r="H197" s="47">
        <v>324773.43</v>
      </c>
      <c r="I197" s="47">
        <v>324297.8</v>
      </c>
      <c r="J197" s="47">
        <v>331928.15999999997</v>
      </c>
      <c r="K197" s="47">
        <v>325665.09999999998</v>
      </c>
      <c r="L197" s="47">
        <v>329120.15999999997</v>
      </c>
    </row>
    <row r="198" spans="1:12" ht="45" x14ac:dyDescent="0.25">
      <c r="A198" s="22" t="s">
        <v>568</v>
      </c>
      <c r="B198" s="29" t="s">
        <v>101</v>
      </c>
      <c r="C198" s="27" t="s">
        <v>8</v>
      </c>
      <c r="D198" s="46">
        <v>241903</v>
      </c>
      <c r="E198" s="46">
        <v>334202</v>
      </c>
      <c r="F198" s="47">
        <v>339549</v>
      </c>
      <c r="G198" s="47">
        <v>342945</v>
      </c>
      <c r="H198" s="47">
        <v>350415</v>
      </c>
      <c r="I198" s="47">
        <v>346717</v>
      </c>
      <c r="J198" s="47">
        <v>351918</v>
      </c>
      <c r="K198" s="47">
        <v>351918</v>
      </c>
      <c r="L198" s="47">
        <v>370290</v>
      </c>
    </row>
    <row r="199" spans="1:12" ht="22.5" x14ac:dyDescent="0.25">
      <c r="A199" s="22" t="s">
        <v>569</v>
      </c>
      <c r="B199" s="29" t="s">
        <v>102</v>
      </c>
      <c r="C199" s="27" t="s">
        <v>8</v>
      </c>
      <c r="D199" s="46">
        <v>221353</v>
      </c>
      <c r="E199" s="46">
        <v>309340.81</v>
      </c>
      <c r="F199" s="47">
        <v>320782.73</v>
      </c>
      <c r="G199" s="47">
        <v>323144.98</v>
      </c>
      <c r="H199" s="47">
        <v>325503.94</v>
      </c>
      <c r="I199" s="47">
        <v>339183.12</v>
      </c>
      <c r="J199" s="47">
        <v>340500.61</v>
      </c>
      <c r="K199" s="47">
        <v>343099.14</v>
      </c>
      <c r="L199" s="47">
        <v>350759.64</v>
      </c>
    </row>
    <row r="200" spans="1:12" ht="22.5" x14ac:dyDescent="0.25">
      <c r="A200" s="22" t="s">
        <v>570</v>
      </c>
      <c r="B200" s="31" t="s">
        <v>103</v>
      </c>
      <c r="C200" s="27" t="s">
        <v>8</v>
      </c>
      <c r="D200" s="46">
        <v>8815</v>
      </c>
      <c r="E200" s="46">
        <v>15029</v>
      </c>
      <c r="F200" s="47"/>
      <c r="G200" s="47"/>
      <c r="H200" s="47"/>
      <c r="I200" s="47"/>
      <c r="J200" s="47"/>
      <c r="K200" s="47"/>
      <c r="L200" s="47"/>
    </row>
    <row r="201" spans="1:12" ht="33.75" x14ac:dyDescent="0.25">
      <c r="A201" s="22" t="s">
        <v>571</v>
      </c>
      <c r="B201" s="49" t="s">
        <v>318</v>
      </c>
      <c r="C201" s="67" t="s">
        <v>8</v>
      </c>
      <c r="D201" s="46">
        <v>193354</v>
      </c>
      <c r="E201" s="46">
        <v>284788</v>
      </c>
      <c r="F201" s="47"/>
      <c r="G201" s="47"/>
      <c r="H201" s="47"/>
      <c r="I201" s="47"/>
      <c r="J201" s="47"/>
      <c r="K201" s="47"/>
      <c r="L201" s="47"/>
    </row>
    <row r="202" spans="1:12" ht="22.5" x14ac:dyDescent="0.25">
      <c r="A202" s="22" t="s">
        <v>572</v>
      </c>
      <c r="B202" s="49" t="s">
        <v>319</v>
      </c>
      <c r="C202" s="45" t="s">
        <v>8</v>
      </c>
      <c r="D202" s="46">
        <v>19184</v>
      </c>
      <c r="E202" s="46">
        <v>9524</v>
      </c>
      <c r="F202" s="47"/>
      <c r="G202" s="47"/>
      <c r="H202" s="47"/>
      <c r="I202" s="47"/>
      <c r="J202" s="47"/>
      <c r="K202" s="47"/>
      <c r="L202" s="47"/>
    </row>
    <row r="203" spans="1:12" s="1" customFormat="1" x14ac:dyDescent="0.25">
      <c r="A203" s="22" t="s">
        <v>573</v>
      </c>
      <c r="B203" s="23" t="s">
        <v>104</v>
      </c>
      <c r="C203" s="24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33.75" x14ac:dyDescent="0.25">
      <c r="A204" s="22" t="s">
        <v>574</v>
      </c>
      <c r="B204" s="45" t="s">
        <v>320</v>
      </c>
      <c r="C204" s="45" t="s">
        <v>273</v>
      </c>
      <c r="D204" s="46">
        <v>25454</v>
      </c>
      <c r="E204" s="46">
        <v>32573</v>
      </c>
      <c r="F204" s="47">
        <v>28000</v>
      </c>
      <c r="G204" s="47">
        <v>28000</v>
      </c>
      <c r="H204" s="47">
        <v>28000</v>
      </c>
      <c r="I204" s="47">
        <v>28000</v>
      </c>
      <c r="J204" s="47">
        <v>28000</v>
      </c>
      <c r="K204" s="47">
        <v>28000</v>
      </c>
      <c r="L204" s="47">
        <v>28000</v>
      </c>
    </row>
    <row r="205" spans="1:12" ht="45" x14ac:dyDescent="0.25">
      <c r="A205" s="22" t="s">
        <v>575</v>
      </c>
      <c r="B205" s="52" t="s">
        <v>321</v>
      </c>
      <c r="C205" s="52" t="s">
        <v>4</v>
      </c>
      <c r="D205" s="50">
        <v>123.8</v>
      </c>
      <c r="E205" s="50">
        <v>124.8</v>
      </c>
      <c r="F205" s="51">
        <v>85.9</v>
      </c>
      <c r="G205" s="51">
        <v>85.9</v>
      </c>
      <c r="H205" s="51">
        <v>100</v>
      </c>
      <c r="I205" s="51">
        <v>100</v>
      </c>
      <c r="J205" s="51">
        <v>100</v>
      </c>
      <c r="K205" s="51">
        <v>100</v>
      </c>
      <c r="L205" s="51">
        <v>100</v>
      </c>
    </row>
    <row r="206" spans="1:12" ht="45" x14ac:dyDescent="0.25">
      <c r="A206" s="22" t="s">
        <v>576</v>
      </c>
      <c r="B206" s="52" t="s">
        <v>322</v>
      </c>
      <c r="C206" s="52" t="s">
        <v>273</v>
      </c>
      <c r="D206" s="50">
        <v>0.36</v>
      </c>
      <c r="E206" s="50">
        <v>0.45</v>
      </c>
      <c r="F206" s="50">
        <v>0.39</v>
      </c>
      <c r="G206" s="51">
        <v>0.4</v>
      </c>
      <c r="H206" s="51">
        <v>0.4</v>
      </c>
      <c r="I206" s="51">
        <v>0.4</v>
      </c>
      <c r="J206" s="51">
        <v>0.4</v>
      </c>
      <c r="K206" s="51">
        <v>0.4</v>
      </c>
      <c r="L206" s="51">
        <v>0.4</v>
      </c>
    </row>
    <row r="207" spans="1:12" ht="33.75" x14ac:dyDescent="0.25">
      <c r="A207" s="22" t="s">
        <v>577</v>
      </c>
      <c r="B207" s="45" t="s">
        <v>323</v>
      </c>
      <c r="C207" s="45" t="s">
        <v>273</v>
      </c>
      <c r="D207" s="46">
        <v>0</v>
      </c>
      <c r="E207" s="47">
        <v>0</v>
      </c>
      <c r="F207" s="47">
        <v>0</v>
      </c>
      <c r="G207" s="46">
        <v>0</v>
      </c>
      <c r="H207" s="46">
        <v>0</v>
      </c>
      <c r="I207" s="46">
        <v>0</v>
      </c>
      <c r="J207" s="46">
        <v>0</v>
      </c>
      <c r="K207" s="47">
        <v>0</v>
      </c>
      <c r="L207" s="47">
        <v>0</v>
      </c>
    </row>
    <row r="208" spans="1:12" ht="33.75" x14ac:dyDescent="0.25">
      <c r="A208" s="22" t="s">
        <v>578</v>
      </c>
      <c r="B208" s="44" t="s">
        <v>324</v>
      </c>
      <c r="C208" s="45" t="s">
        <v>273</v>
      </c>
      <c r="D208" s="46">
        <v>0</v>
      </c>
      <c r="E208" s="47">
        <v>0</v>
      </c>
      <c r="F208" s="47">
        <v>0</v>
      </c>
      <c r="G208" s="46">
        <v>0</v>
      </c>
      <c r="H208" s="46">
        <v>0</v>
      </c>
      <c r="I208" s="46">
        <v>0</v>
      </c>
      <c r="J208" s="46">
        <v>0</v>
      </c>
      <c r="K208" s="47">
        <v>0</v>
      </c>
      <c r="L208" s="47">
        <v>0</v>
      </c>
    </row>
    <row r="209" spans="1:12" ht="22.5" x14ac:dyDescent="0.25">
      <c r="A209" s="22" t="s">
        <v>579</v>
      </c>
      <c r="B209" s="45" t="s">
        <v>325</v>
      </c>
      <c r="C209" s="45" t="s">
        <v>273</v>
      </c>
      <c r="D209" s="46">
        <v>25454</v>
      </c>
      <c r="E209" s="46">
        <v>32573</v>
      </c>
      <c r="F209" s="47">
        <v>28000</v>
      </c>
      <c r="G209" s="47">
        <v>28000</v>
      </c>
      <c r="H209" s="47">
        <v>28000</v>
      </c>
      <c r="I209" s="47">
        <v>28000</v>
      </c>
      <c r="J209" s="47">
        <v>28000</v>
      </c>
      <c r="K209" s="47">
        <v>28000</v>
      </c>
      <c r="L209" s="47">
        <v>28000</v>
      </c>
    </row>
    <row r="210" spans="1:12" ht="22.5" x14ac:dyDescent="0.25">
      <c r="A210" s="22" t="s">
        <v>580</v>
      </c>
      <c r="B210" s="45" t="s">
        <v>105</v>
      </c>
      <c r="C210" s="45" t="s">
        <v>273</v>
      </c>
      <c r="D210" s="46">
        <v>5003</v>
      </c>
      <c r="E210" s="46">
        <v>12340</v>
      </c>
      <c r="F210" s="47">
        <v>9000</v>
      </c>
      <c r="G210" s="47">
        <v>9000</v>
      </c>
      <c r="H210" s="47">
        <v>9000</v>
      </c>
      <c r="I210" s="47">
        <v>9000</v>
      </c>
      <c r="J210" s="47">
        <v>9000</v>
      </c>
      <c r="K210" s="47">
        <v>9000</v>
      </c>
      <c r="L210" s="47">
        <v>9000</v>
      </c>
    </row>
    <row r="211" spans="1:12" ht="22.5" x14ac:dyDescent="0.25">
      <c r="A211" s="22" t="s">
        <v>581</v>
      </c>
      <c r="B211" s="45" t="s">
        <v>326</v>
      </c>
      <c r="C211" s="45" t="s">
        <v>273</v>
      </c>
      <c r="D211" s="46">
        <v>20451</v>
      </c>
      <c r="E211" s="46">
        <v>20233</v>
      </c>
      <c r="F211" s="47">
        <v>19000</v>
      </c>
      <c r="G211" s="47">
        <v>19000</v>
      </c>
      <c r="H211" s="47">
        <v>19000</v>
      </c>
      <c r="I211" s="47">
        <v>19000</v>
      </c>
      <c r="J211" s="47">
        <v>19000</v>
      </c>
      <c r="K211" s="47">
        <v>19000</v>
      </c>
      <c r="L211" s="47">
        <v>19000</v>
      </c>
    </row>
    <row r="212" spans="1:12" ht="22.5" x14ac:dyDescent="0.25">
      <c r="A212" s="22" t="s">
        <v>582</v>
      </c>
      <c r="B212" s="45" t="s">
        <v>106</v>
      </c>
      <c r="C212" s="45" t="s">
        <v>273</v>
      </c>
      <c r="D212" s="46">
        <v>16790</v>
      </c>
      <c r="E212" s="46">
        <v>20233</v>
      </c>
      <c r="F212" s="47">
        <v>19000</v>
      </c>
      <c r="G212" s="47">
        <v>19000</v>
      </c>
      <c r="H212" s="47">
        <v>19000</v>
      </c>
      <c r="I212" s="47">
        <v>19000</v>
      </c>
      <c r="J212" s="47">
        <v>19000</v>
      </c>
      <c r="K212" s="47">
        <v>19000</v>
      </c>
      <c r="L212" s="47">
        <v>19000</v>
      </c>
    </row>
    <row r="213" spans="1:12" ht="22.5" x14ac:dyDescent="0.25">
      <c r="A213" s="22" t="s">
        <v>583</v>
      </c>
      <c r="B213" s="45" t="s">
        <v>107</v>
      </c>
      <c r="C213" s="45" t="s">
        <v>273</v>
      </c>
      <c r="D213" s="46">
        <v>25454</v>
      </c>
      <c r="E213" s="47">
        <v>32573</v>
      </c>
      <c r="F213" s="47">
        <v>28000</v>
      </c>
      <c r="G213" s="47">
        <v>28000</v>
      </c>
      <c r="H213" s="47">
        <v>28000</v>
      </c>
      <c r="I213" s="47">
        <v>28000</v>
      </c>
      <c r="J213" s="47">
        <v>28000</v>
      </c>
      <c r="K213" s="47">
        <v>28000</v>
      </c>
      <c r="L213" s="47">
        <v>28000</v>
      </c>
    </row>
    <row r="214" spans="1:12" ht="67.5" x14ac:dyDescent="0.25">
      <c r="A214" s="22" t="s">
        <v>584</v>
      </c>
      <c r="B214" s="45" t="s">
        <v>327</v>
      </c>
      <c r="C214" s="45" t="s">
        <v>108</v>
      </c>
      <c r="D214" s="53">
        <v>0</v>
      </c>
      <c r="E214" s="54">
        <v>4849.3999999999996</v>
      </c>
      <c r="F214" s="54">
        <v>1624.73</v>
      </c>
      <c r="G214" s="54">
        <v>1624.73</v>
      </c>
      <c r="H214" s="54">
        <v>1624.73</v>
      </c>
      <c r="I214" s="54">
        <v>3210.1</v>
      </c>
      <c r="J214" s="54">
        <v>3210.1</v>
      </c>
      <c r="K214" s="54">
        <v>3210.1</v>
      </c>
      <c r="L214" s="54">
        <v>3210.1</v>
      </c>
    </row>
    <row r="215" spans="1:12" s="18" customFormat="1" x14ac:dyDescent="0.25">
      <c r="A215" s="22" t="s">
        <v>585</v>
      </c>
      <c r="B215" s="68" t="s">
        <v>351</v>
      </c>
      <c r="C215" s="45"/>
      <c r="D215" s="53"/>
      <c r="E215" s="54"/>
      <c r="F215" s="54"/>
      <c r="G215" s="54"/>
      <c r="H215" s="54"/>
      <c r="I215" s="54"/>
      <c r="J215" s="54"/>
      <c r="K215" s="54"/>
      <c r="L215" s="54"/>
    </row>
    <row r="216" spans="1:12" s="18" customFormat="1" x14ac:dyDescent="0.25">
      <c r="A216" s="22" t="s">
        <v>586</v>
      </c>
      <c r="B216" s="71" t="s">
        <v>352</v>
      </c>
      <c r="C216" s="71" t="s">
        <v>8</v>
      </c>
      <c r="D216" s="69">
        <v>2069471.37</v>
      </c>
      <c r="E216" s="69">
        <v>2546774.81</v>
      </c>
      <c r="F216" s="69">
        <v>2416998.7000000002</v>
      </c>
      <c r="G216" s="69">
        <v>2157748.92</v>
      </c>
      <c r="H216" s="69">
        <v>2157748.92</v>
      </c>
      <c r="I216" s="69">
        <v>1928274.27</v>
      </c>
      <c r="J216" s="69">
        <v>1928274.27</v>
      </c>
      <c r="K216" s="69">
        <v>1928274.27</v>
      </c>
      <c r="L216" s="69">
        <v>1928274.27</v>
      </c>
    </row>
    <row r="217" spans="1:12" s="18" customFormat="1" ht="45" x14ac:dyDescent="0.25">
      <c r="A217" s="22" t="s">
        <v>587</v>
      </c>
      <c r="B217" s="72" t="s">
        <v>353</v>
      </c>
      <c r="C217" s="71" t="s">
        <v>8</v>
      </c>
      <c r="D217" s="69">
        <v>1097411.6399999999</v>
      </c>
      <c r="E217" s="69">
        <v>1495245.36</v>
      </c>
      <c r="F217" s="69">
        <v>1410337.44</v>
      </c>
      <c r="G217" s="69">
        <v>1187011.52</v>
      </c>
      <c r="H217" s="69">
        <v>1187011.52</v>
      </c>
      <c r="I217" s="69">
        <v>954488.27</v>
      </c>
      <c r="J217" s="69">
        <v>954488.27</v>
      </c>
      <c r="K217" s="69">
        <v>954488.27</v>
      </c>
      <c r="L217" s="69">
        <v>954488.27</v>
      </c>
    </row>
    <row r="218" spans="1:12" s="18" customFormat="1" ht="22.5" x14ac:dyDescent="0.25">
      <c r="A218" s="22" t="s">
        <v>588</v>
      </c>
      <c r="B218" s="73" t="s">
        <v>354</v>
      </c>
      <c r="C218" s="71" t="s">
        <v>8</v>
      </c>
      <c r="D218" s="69">
        <v>339487.43</v>
      </c>
      <c r="E218" s="69">
        <v>371570.03</v>
      </c>
      <c r="F218" s="69">
        <v>385471.94</v>
      </c>
      <c r="G218" s="69">
        <v>343442.44</v>
      </c>
      <c r="H218" s="69">
        <v>343442.44</v>
      </c>
      <c r="I218" s="69">
        <v>346427.54</v>
      </c>
      <c r="J218" s="69">
        <v>346427.54</v>
      </c>
      <c r="K218" s="69">
        <v>346427.54</v>
      </c>
      <c r="L218" s="69">
        <v>346427.54</v>
      </c>
    </row>
    <row r="219" spans="1:12" s="18" customFormat="1" ht="22.5" x14ac:dyDescent="0.25">
      <c r="A219" s="22" t="s">
        <v>589</v>
      </c>
      <c r="B219" s="73" t="s">
        <v>355</v>
      </c>
      <c r="C219" s="71" t="s">
        <v>8</v>
      </c>
      <c r="D219" s="69">
        <v>73001.25</v>
      </c>
      <c r="E219" s="69">
        <v>62994.07</v>
      </c>
      <c r="F219" s="69">
        <v>56847.54</v>
      </c>
      <c r="G219" s="69">
        <v>53812.56</v>
      </c>
      <c r="H219" s="69">
        <v>53812.56</v>
      </c>
      <c r="I219" s="69">
        <v>55721.66</v>
      </c>
      <c r="J219" s="69">
        <v>55721.66</v>
      </c>
      <c r="K219" s="69">
        <v>55721.66</v>
      </c>
      <c r="L219" s="69">
        <v>55721.66</v>
      </c>
    </row>
    <row r="220" spans="1:12" s="18" customFormat="1" ht="22.5" x14ac:dyDescent="0.25">
      <c r="A220" s="22" t="s">
        <v>590</v>
      </c>
      <c r="B220" s="74" t="s">
        <v>356</v>
      </c>
      <c r="C220" s="71" t="s">
        <v>8</v>
      </c>
      <c r="D220" s="69"/>
      <c r="E220" s="69"/>
      <c r="F220" s="69"/>
      <c r="G220" s="69"/>
      <c r="H220" s="69"/>
      <c r="I220" s="69"/>
      <c r="J220" s="69"/>
      <c r="K220" s="69"/>
      <c r="L220" s="69"/>
    </row>
    <row r="221" spans="1:12" s="18" customFormat="1" ht="33.75" x14ac:dyDescent="0.25">
      <c r="A221" s="22" t="s">
        <v>591</v>
      </c>
      <c r="B221" s="75" t="s">
        <v>357</v>
      </c>
      <c r="C221" s="71" t="s">
        <v>8</v>
      </c>
      <c r="D221" s="69">
        <v>684922.96</v>
      </c>
      <c r="E221" s="69">
        <v>1060681.26</v>
      </c>
      <c r="F221" s="69">
        <v>968017.96</v>
      </c>
      <c r="G221" s="69">
        <v>789756.52</v>
      </c>
      <c r="H221" s="69">
        <v>789756.52</v>
      </c>
      <c r="I221" s="69">
        <v>552339.06999999995</v>
      </c>
      <c r="J221" s="69">
        <v>552339.06999999995</v>
      </c>
      <c r="K221" s="69">
        <v>552339.06999999995</v>
      </c>
      <c r="L221" s="69">
        <v>552339.06999999995</v>
      </c>
    </row>
    <row r="222" spans="1:12" s="18" customFormat="1" x14ac:dyDescent="0.25">
      <c r="A222" s="22" t="s">
        <v>592</v>
      </c>
      <c r="B222" s="71" t="s">
        <v>358</v>
      </c>
      <c r="C222" s="71" t="s">
        <v>8</v>
      </c>
      <c r="D222" s="69">
        <v>2053236.9</v>
      </c>
      <c r="E222" s="69">
        <v>2539745.7200000002</v>
      </c>
      <c r="F222" s="69">
        <v>2450375.27</v>
      </c>
      <c r="G222" s="69">
        <v>2157748.92</v>
      </c>
      <c r="H222" s="69">
        <v>2157748.92</v>
      </c>
      <c r="I222" s="69">
        <v>1928274.27</v>
      </c>
      <c r="J222" s="69">
        <v>1928274.27</v>
      </c>
      <c r="K222" s="69">
        <v>1928274.27</v>
      </c>
      <c r="L222" s="69">
        <v>1928274.27</v>
      </c>
    </row>
    <row r="223" spans="1:12" s="18" customFormat="1" ht="33.75" x14ac:dyDescent="0.25">
      <c r="A223" s="22" t="s">
        <v>593</v>
      </c>
      <c r="B223" s="76" t="s">
        <v>359</v>
      </c>
      <c r="C223" s="76" t="s">
        <v>4</v>
      </c>
      <c r="D223" s="70">
        <v>105.82</v>
      </c>
      <c r="E223" s="70">
        <v>123.69</v>
      </c>
      <c r="F223" s="70">
        <v>96.48</v>
      </c>
      <c r="G223" s="70">
        <v>88.06</v>
      </c>
      <c r="H223" s="70">
        <v>100</v>
      </c>
      <c r="I223" s="70">
        <v>89.37</v>
      </c>
      <c r="J223" s="70">
        <v>100</v>
      </c>
      <c r="K223" s="70">
        <v>100</v>
      </c>
      <c r="L223" s="70">
        <v>100</v>
      </c>
    </row>
    <row r="224" spans="1:12" s="18" customFormat="1" ht="22.5" x14ac:dyDescent="0.25">
      <c r="A224" s="22" t="s">
        <v>594</v>
      </c>
      <c r="B224" s="72" t="s">
        <v>360</v>
      </c>
      <c r="C224" s="71" t="s">
        <v>8</v>
      </c>
      <c r="D224" s="69">
        <v>100453.58</v>
      </c>
      <c r="E224" s="69">
        <v>419153.01</v>
      </c>
      <c r="F224" s="69">
        <v>175247.39</v>
      </c>
      <c r="G224" s="69">
        <v>217817.51</v>
      </c>
      <c r="H224" s="69">
        <v>217817.51</v>
      </c>
      <c r="I224" s="69">
        <v>62496.81</v>
      </c>
      <c r="J224" s="69">
        <v>6496.81</v>
      </c>
      <c r="K224" s="69">
        <v>62496.81</v>
      </c>
      <c r="L224" s="69">
        <v>62496.81</v>
      </c>
    </row>
    <row r="225" spans="1:12" s="18" customFormat="1" ht="22.5" x14ac:dyDescent="0.25">
      <c r="A225" s="22" t="s">
        <v>595</v>
      </c>
      <c r="B225" s="72" t="s">
        <v>361</v>
      </c>
      <c r="C225" s="71" t="s">
        <v>8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</row>
    <row r="226" spans="1:12" s="18" customFormat="1" ht="45" x14ac:dyDescent="0.25">
      <c r="A226" s="22" t="s">
        <v>596</v>
      </c>
      <c r="B226" s="72" t="s">
        <v>362</v>
      </c>
      <c r="C226" s="71" t="s">
        <v>8</v>
      </c>
      <c r="D226" s="69">
        <v>5215</v>
      </c>
      <c r="E226" s="69">
        <v>10000</v>
      </c>
      <c r="F226" s="69">
        <v>1250</v>
      </c>
      <c r="G226" s="69">
        <v>500</v>
      </c>
      <c r="H226" s="69">
        <v>500</v>
      </c>
      <c r="I226" s="69">
        <v>500</v>
      </c>
      <c r="J226" s="69">
        <v>500</v>
      </c>
      <c r="K226" s="69">
        <v>500</v>
      </c>
      <c r="L226" s="69">
        <v>500</v>
      </c>
    </row>
    <row r="227" spans="1:12" s="18" customFormat="1" ht="22.5" x14ac:dyDescent="0.25">
      <c r="A227" s="22" t="s">
        <v>597</v>
      </c>
      <c r="B227" s="72" t="s">
        <v>363</v>
      </c>
      <c r="C227" s="71" t="s">
        <v>8</v>
      </c>
      <c r="D227" s="69">
        <v>1608579.88</v>
      </c>
      <c r="E227" s="69">
        <v>1798710.18</v>
      </c>
      <c r="F227" s="69">
        <v>1954603.18</v>
      </c>
      <c r="G227" s="69">
        <v>1710412.12</v>
      </c>
      <c r="H227" s="69">
        <v>1710412.12</v>
      </c>
      <c r="I227" s="69">
        <v>1624716.55</v>
      </c>
      <c r="J227" s="69">
        <v>1624716.55</v>
      </c>
      <c r="K227" s="69">
        <v>1624716.55</v>
      </c>
      <c r="L227" s="69">
        <v>1624716.55</v>
      </c>
    </row>
    <row r="228" spans="1:12" s="18" customFormat="1" ht="22.5" x14ac:dyDescent="0.25">
      <c r="A228" s="22" t="s">
        <v>598</v>
      </c>
      <c r="B228" s="75" t="s">
        <v>364</v>
      </c>
      <c r="C228" s="71" t="s">
        <v>8</v>
      </c>
      <c r="D228" s="69">
        <v>1254828.8999999999</v>
      </c>
      <c r="E228" s="69">
        <v>1399645</v>
      </c>
      <c r="F228" s="69">
        <v>1558266.6</v>
      </c>
      <c r="G228" s="69">
        <v>1414614.85</v>
      </c>
      <c r="H228" s="69">
        <v>1414614.85</v>
      </c>
      <c r="I228" s="69">
        <v>1409975.9</v>
      </c>
      <c r="J228" s="69">
        <v>1409975.9</v>
      </c>
      <c r="K228" s="69">
        <v>1409975.9</v>
      </c>
      <c r="L228" s="69">
        <v>1409975.9</v>
      </c>
    </row>
    <row r="229" spans="1:12" s="18" customFormat="1" ht="22.5" x14ac:dyDescent="0.25">
      <c r="A229" s="22" t="s">
        <v>599</v>
      </c>
      <c r="B229" s="73" t="s">
        <v>365</v>
      </c>
      <c r="C229" s="71" t="s">
        <v>8</v>
      </c>
      <c r="D229" s="69">
        <v>61458.22</v>
      </c>
      <c r="E229" s="69">
        <v>81976.78</v>
      </c>
      <c r="F229" s="69">
        <v>68359.899999999994</v>
      </c>
      <c r="G229" s="69">
        <v>59129.39</v>
      </c>
      <c r="H229" s="69">
        <v>59129.39</v>
      </c>
      <c r="I229" s="69">
        <v>51129.39</v>
      </c>
      <c r="J229" s="69">
        <v>51129.39</v>
      </c>
      <c r="K229" s="69">
        <v>51129.39</v>
      </c>
      <c r="L229" s="69">
        <v>51129.39</v>
      </c>
    </row>
    <row r="230" spans="1:12" s="18" customFormat="1" ht="22.5" x14ac:dyDescent="0.25">
      <c r="A230" s="22" t="s">
        <v>600</v>
      </c>
      <c r="B230" s="73" t="s">
        <v>366</v>
      </c>
      <c r="C230" s="71" t="s">
        <v>8</v>
      </c>
      <c r="D230" s="69">
        <v>0</v>
      </c>
      <c r="E230" s="69">
        <v>0</v>
      </c>
      <c r="F230" s="69">
        <v>0</v>
      </c>
      <c r="G230" s="69">
        <v>0</v>
      </c>
      <c r="H230" s="69">
        <v>0</v>
      </c>
      <c r="I230" s="69">
        <v>0</v>
      </c>
      <c r="J230" s="69">
        <v>0</v>
      </c>
      <c r="K230" s="69">
        <v>0</v>
      </c>
      <c r="L230" s="69">
        <v>0</v>
      </c>
    </row>
    <row r="231" spans="1:12" s="18" customFormat="1" ht="22.5" x14ac:dyDescent="0.25">
      <c r="A231" s="22" t="s">
        <v>601</v>
      </c>
      <c r="B231" s="75" t="s">
        <v>367</v>
      </c>
      <c r="C231" s="71" t="s">
        <v>8</v>
      </c>
      <c r="D231" s="69">
        <v>183744.52</v>
      </c>
      <c r="E231" s="69">
        <v>193179.5</v>
      </c>
      <c r="F231" s="69">
        <v>129246.9</v>
      </c>
      <c r="G231" s="69">
        <v>47776.95</v>
      </c>
      <c r="H231" s="69">
        <v>47776.95</v>
      </c>
      <c r="I231" s="69">
        <v>47776.95</v>
      </c>
      <c r="J231" s="69">
        <v>47776.95</v>
      </c>
      <c r="K231" s="69">
        <v>47776.95</v>
      </c>
      <c r="L231" s="69">
        <v>47776.95</v>
      </c>
    </row>
    <row r="232" spans="1:12" s="18" customFormat="1" ht="45" x14ac:dyDescent="0.25">
      <c r="A232" s="22" t="s">
        <v>602</v>
      </c>
      <c r="B232" s="76" t="s">
        <v>368</v>
      </c>
      <c r="C232" s="76" t="s">
        <v>55</v>
      </c>
      <c r="D232" s="70">
        <v>2115.62</v>
      </c>
      <c r="E232" s="70">
        <v>4133.93</v>
      </c>
      <c r="F232" s="70"/>
      <c r="G232" s="70"/>
      <c r="H232" s="70"/>
      <c r="I232" s="70"/>
      <c r="J232" s="70"/>
      <c r="K232" s="70"/>
      <c r="L232" s="70"/>
    </row>
    <row r="233" spans="1:12" s="18" customFormat="1" ht="45" x14ac:dyDescent="0.25">
      <c r="A233" s="22" t="s">
        <v>603</v>
      </c>
      <c r="B233" s="76" t="s">
        <v>369</v>
      </c>
      <c r="C233" s="76" t="s">
        <v>55</v>
      </c>
      <c r="D233" s="70">
        <v>73.552000000000007</v>
      </c>
      <c r="E233" s="70">
        <v>141.12</v>
      </c>
      <c r="F233" s="70"/>
      <c r="G233" s="70"/>
      <c r="H233" s="70"/>
      <c r="I233" s="70"/>
      <c r="J233" s="70"/>
      <c r="K233" s="70"/>
      <c r="L233" s="70"/>
    </row>
    <row r="234" spans="1:12" s="18" customFormat="1" x14ac:dyDescent="0.25">
      <c r="A234" s="22" t="s">
        <v>604</v>
      </c>
      <c r="B234" s="71" t="s">
        <v>370</v>
      </c>
      <c r="C234" s="71" t="s">
        <v>8</v>
      </c>
      <c r="D234" s="69">
        <v>30000</v>
      </c>
      <c r="E234" s="69">
        <v>30900</v>
      </c>
      <c r="F234" s="69">
        <v>59300.97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</row>
    <row r="235" spans="1:12" s="18" customFormat="1" ht="22.5" x14ac:dyDescent="0.25">
      <c r="A235" s="22" t="s">
        <v>605</v>
      </c>
      <c r="B235" s="71" t="s">
        <v>371</v>
      </c>
      <c r="C235" s="71" t="s">
        <v>8</v>
      </c>
      <c r="D235" s="69">
        <v>16234.47</v>
      </c>
      <c r="E235" s="69">
        <v>7028.39</v>
      </c>
      <c r="F235" s="69">
        <v>-33376.57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</row>
    <row r="236" spans="1:12" s="18" customFormat="1" ht="22.5" x14ac:dyDescent="0.25">
      <c r="A236" s="22" t="s">
        <v>606</v>
      </c>
      <c r="B236" s="71" t="s">
        <v>372</v>
      </c>
      <c r="C236" s="71" t="s">
        <v>8</v>
      </c>
      <c r="D236" s="69">
        <v>-16234.47</v>
      </c>
      <c r="E236" s="69">
        <v>-7028.39</v>
      </c>
      <c r="F236" s="69">
        <v>33376.57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</row>
    <row r="237" spans="1:12" s="1" customFormat="1" ht="31.5" x14ac:dyDescent="0.25">
      <c r="A237" s="22" t="s">
        <v>607</v>
      </c>
      <c r="B237" s="23" t="s">
        <v>109</v>
      </c>
      <c r="C237" s="24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ht="22.5" x14ac:dyDescent="0.25">
      <c r="A238" s="22" t="s">
        <v>608</v>
      </c>
      <c r="B238" s="45" t="s">
        <v>328</v>
      </c>
      <c r="C238" s="45" t="s">
        <v>8</v>
      </c>
      <c r="D238" s="46">
        <v>190590</v>
      </c>
      <c r="E238" s="47">
        <v>242695</v>
      </c>
      <c r="F238" s="47">
        <v>245607.34</v>
      </c>
      <c r="G238" s="47">
        <v>248554.63</v>
      </c>
      <c r="H238" s="47">
        <v>251537.28</v>
      </c>
      <c r="I238" s="47">
        <v>254304.19</v>
      </c>
      <c r="J238" s="47">
        <v>257101.54</v>
      </c>
      <c r="K238" s="47">
        <v>260929.65</v>
      </c>
      <c r="L238" s="47">
        <v>262788.88</v>
      </c>
    </row>
    <row r="239" spans="1:12" ht="33.75" x14ac:dyDescent="0.25">
      <c r="A239" s="22" t="s">
        <v>609</v>
      </c>
      <c r="B239" s="45" t="s">
        <v>329</v>
      </c>
      <c r="C239" s="45" t="s">
        <v>8</v>
      </c>
      <c r="D239" s="69">
        <v>49613</v>
      </c>
      <c r="E239" s="69">
        <v>28794</v>
      </c>
      <c r="F239" s="69">
        <v>29110.73</v>
      </c>
      <c r="G239" s="69">
        <v>29430.95</v>
      </c>
      <c r="H239" s="69">
        <v>29754.7</v>
      </c>
      <c r="I239" s="69">
        <v>30082</v>
      </c>
      <c r="J239" s="69">
        <v>30412.9</v>
      </c>
      <c r="K239" s="69">
        <v>30747.439999999999</v>
      </c>
      <c r="L239" s="69">
        <v>31085.666000000001</v>
      </c>
    </row>
    <row r="240" spans="1:12" ht="33.75" x14ac:dyDescent="0.25">
      <c r="A240" s="22" t="s">
        <v>610</v>
      </c>
      <c r="B240" s="45" t="s">
        <v>330</v>
      </c>
      <c r="C240" s="45" t="s">
        <v>8</v>
      </c>
      <c r="D240" s="69">
        <v>6748931</v>
      </c>
      <c r="E240" s="69">
        <v>7302556</v>
      </c>
      <c r="F240" s="69">
        <v>7382884.1200000001</v>
      </c>
      <c r="G240" s="69">
        <v>7464095.8399999999</v>
      </c>
      <c r="H240" s="69">
        <v>7546200.9000000004</v>
      </c>
      <c r="I240" s="69">
        <v>7629209.0999999996</v>
      </c>
      <c r="J240" s="69">
        <v>7713130.4000000004</v>
      </c>
      <c r="K240" s="69">
        <v>7797974.8399999999</v>
      </c>
      <c r="L240" s="69">
        <v>7883752.5599999996</v>
      </c>
    </row>
    <row r="241" spans="1:12" ht="22.5" x14ac:dyDescent="0.25">
      <c r="A241" s="22" t="s">
        <v>611</v>
      </c>
      <c r="B241" s="45" t="s">
        <v>331</v>
      </c>
      <c r="C241" s="45" t="s">
        <v>8</v>
      </c>
      <c r="D241" s="69">
        <v>301413</v>
      </c>
      <c r="E241" s="69">
        <v>324192</v>
      </c>
      <c r="F241" s="69">
        <v>332296.8</v>
      </c>
      <c r="G241" s="69">
        <v>340604.22</v>
      </c>
      <c r="H241" s="69">
        <v>349119.32</v>
      </c>
      <c r="I241" s="69">
        <v>357847.31</v>
      </c>
      <c r="J241" s="69">
        <v>366793.5</v>
      </c>
      <c r="K241" s="69">
        <v>375963.33</v>
      </c>
      <c r="L241" s="69">
        <v>385362.41</v>
      </c>
    </row>
    <row r="242" spans="1:12" ht="22.5" x14ac:dyDescent="0.25">
      <c r="A242" s="22" t="s">
        <v>612</v>
      </c>
      <c r="B242" s="45" t="s">
        <v>110</v>
      </c>
      <c r="C242" s="45" t="s">
        <v>8</v>
      </c>
      <c r="D242" s="69">
        <v>2662930</v>
      </c>
      <c r="E242" s="69">
        <v>2744937</v>
      </c>
      <c r="F242" s="69">
        <v>2770512.37</v>
      </c>
      <c r="G242" s="69">
        <v>2825922.62</v>
      </c>
      <c r="H242" s="69">
        <v>2882441.07</v>
      </c>
      <c r="I242" s="69">
        <v>2940089.9</v>
      </c>
      <c r="J242" s="69">
        <v>2998891.7</v>
      </c>
      <c r="K242" s="69">
        <v>3058869.52</v>
      </c>
      <c r="L242" s="69">
        <v>3120046.91</v>
      </c>
    </row>
    <row r="243" spans="1:12" ht="33.75" x14ac:dyDescent="0.25">
      <c r="A243" s="22" t="s">
        <v>613</v>
      </c>
      <c r="B243" s="44" t="s">
        <v>332</v>
      </c>
      <c r="C243" s="45" t="s">
        <v>8</v>
      </c>
      <c r="D243" s="69">
        <v>1343815</v>
      </c>
      <c r="E243" s="69">
        <v>1058072</v>
      </c>
      <c r="F243" s="69">
        <v>1069710.8</v>
      </c>
      <c r="G243" s="69">
        <v>1081477.6000000001</v>
      </c>
      <c r="H243" s="69">
        <v>1093373.8600000001</v>
      </c>
      <c r="I243" s="69">
        <v>1105400.97</v>
      </c>
      <c r="J243" s="69">
        <v>1117560.3999999999</v>
      </c>
      <c r="K243" s="69">
        <v>1129853.55</v>
      </c>
      <c r="L243" s="69">
        <v>1142282</v>
      </c>
    </row>
    <row r="244" spans="1:12" ht="22.5" x14ac:dyDescent="0.25">
      <c r="A244" s="22" t="s">
        <v>614</v>
      </c>
      <c r="B244" s="45" t="s">
        <v>111</v>
      </c>
      <c r="C244" s="45" t="s">
        <v>8</v>
      </c>
      <c r="D244" s="69">
        <v>1323448</v>
      </c>
      <c r="E244" s="69">
        <v>1690474</v>
      </c>
      <c r="F244" s="69">
        <v>1709069.21</v>
      </c>
      <c r="G244" s="69">
        <v>1727868.97</v>
      </c>
      <c r="H244" s="69">
        <v>1746875.53</v>
      </c>
      <c r="I244" s="69">
        <v>1766091.16</v>
      </c>
      <c r="J244" s="69">
        <v>1785518.17</v>
      </c>
      <c r="K244" s="69">
        <v>1805158.86</v>
      </c>
      <c r="L244" s="69">
        <v>1825015.61</v>
      </c>
    </row>
    <row r="245" spans="1:12" ht="21" x14ac:dyDescent="0.25">
      <c r="A245" s="22" t="s">
        <v>615</v>
      </c>
      <c r="B245" s="34" t="s">
        <v>112</v>
      </c>
      <c r="C245" s="27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22.5" x14ac:dyDescent="0.25">
      <c r="A246" s="22" t="s">
        <v>616</v>
      </c>
      <c r="B246" s="26" t="s">
        <v>113</v>
      </c>
      <c r="C246" s="27" t="s">
        <v>108</v>
      </c>
      <c r="D246" s="53">
        <v>2151.1</v>
      </c>
      <c r="E246" s="53">
        <v>2054.6999999999998</v>
      </c>
      <c r="F246" s="54">
        <v>2162.3000000000002</v>
      </c>
      <c r="G246" s="53">
        <v>2162.3000000000002</v>
      </c>
      <c r="H246" s="53">
        <v>2162.3000000000002</v>
      </c>
      <c r="I246" s="53">
        <v>2180</v>
      </c>
      <c r="J246" s="53">
        <v>2180</v>
      </c>
      <c r="K246" s="54">
        <v>2162.3000000000002</v>
      </c>
      <c r="L246" s="54">
        <v>2162.3000000000002</v>
      </c>
    </row>
    <row r="247" spans="1:12" x14ac:dyDescent="0.25">
      <c r="A247" s="22" t="s">
        <v>617</v>
      </c>
      <c r="B247" s="26" t="s">
        <v>114</v>
      </c>
      <c r="C247" s="27" t="s">
        <v>6</v>
      </c>
      <c r="D247" s="77">
        <v>449</v>
      </c>
      <c r="E247" s="78">
        <v>444</v>
      </c>
      <c r="F247" s="78">
        <v>444</v>
      </c>
      <c r="G247" s="78">
        <v>444</v>
      </c>
      <c r="H247" s="78">
        <v>444</v>
      </c>
      <c r="I247" s="78">
        <v>444</v>
      </c>
      <c r="J247" s="78">
        <v>444</v>
      </c>
      <c r="K247" s="78">
        <v>444</v>
      </c>
      <c r="L247" s="78">
        <v>444</v>
      </c>
    </row>
    <row r="248" spans="1:12" ht="45" x14ac:dyDescent="0.25">
      <c r="A248" s="22" t="s">
        <v>618</v>
      </c>
      <c r="B248" s="26" t="s">
        <v>115</v>
      </c>
      <c r="C248" s="27" t="s">
        <v>6</v>
      </c>
      <c r="D248" s="78">
        <v>449</v>
      </c>
      <c r="E248" s="78">
        <v>444</v>
      </c>
      <c r="F248" s="78">
        <v>444</v>
      </c>
      <c r="G248" s="78">
        <v>444</v>
      </c>
      <c r="H248" s="78">
        <v>444</v>
      </c>
      <c r="I248" s="78">
        <v>444</v>
      </c>
      <c r="J248" s="78">
        <v>444</v>
      </c>
      <c r="K248" s="78">
        <v>444</v>
      </c>
      <c r="L248" s="78">
        <v>444</v>
      </c>
    </row>
    <row r="249" spans="1:12" ht="33.75" x14ac:dyDescent="0.25">
      <c r="A249" s="22" t="s">
        <v>619</v>
      </c>
      <c r="B249" s="26" t="s">
        <v>116</v>
      </c>
      <c r="C249" s="27" t="s">
        <v>6</v>
      </c>
      <c r="D249" s="77">
        <v>711</v>
      </c>
      <c r="E249" s="78">
        <v>751</v>
      </c>
      <c r="F249" s="78">
        <v>751</v>
      </c>
      <c r="G249" s="78">
        <v>751</v>
      </c>
      <c r="H249" s="78">
        <v>751</v>
      </c>
      <c r="I249" s="78">
        <v>751</v>
      </c>
      <c r="J249" s="78">
        <v>751</v>
      </c>
      <c r="K249" s="78">
        <v>751</v>
      </c>
      <c r="L249" s="78">
        <v>751</v>
      </c>
    </row>
    <row r="250" spans="1:12" ht="45" x14ac:dyDescent="0.25">
      <c r="A250" s="22" t="s">
        <v>620</v>
      </c>
      <c r="B250" s="29" t="s">
        <v>117</v>
      </c>
      <c r="C250" s="27" t="s">
        <v>6</v>
      </c>
      <c r="D250" s="78">
        <v>456</v>
      </c>
      <c r="E250" s="78">
        <v>456</v>
      </c>
      <c r="F250" s="78">
        <v>500</v>
      </c>
      <c r="G250" s="78">
        <v>500</v>
      </c>
      <c r="H250" s="78">
        <v>500</v>
      </c>
      <c r="I250" s="78">
        <v>500</v>
      </c>
      <c r="J250" s="78">
        <v>500</v>
      </c>
      <c r="K250" s="78">
        <v>500</v>
      </c>
      <c r="L250" s="78">
        <v>500</v>
      </c>
    </row>
    <row r="251" spans="1:12" ht="33.75" x14ac:dyDescent="0.25">
      <c r="A251" s="22" t="s">
        <v>621</v>
      </c>
      <c r="B251" s="26" t="s">
        <v>118</v>
      </c>
      <c r="C251" s="27" t="s">
        <v>6</v>
      </c>
      <c r="D251" s="77">
        <v>65</v>
      </c>
      <c r="E251" s="78">
        <v>53</v>
      </c>
      <c r="F251" s="78">
        <v>53</v>
      </c>
      <c r="G251" s="78">
        <v>53</v>
      </c>
      <c r="H251" s="78">
        <v>53</v>
      </c>
      <c r="I251" s="78">
        <v>53</v>
      </c>
      <c r="J251" s="78">
        <v>53</v>
      </c>
      <c r="K251" s="78">
        <v>53</v>
      </c>
      <c r="L251" s="78">
        <v>53</v>
      </c>
    </row>
    <row r="252" spans="1:12" ht="33.75" x14ac:dyDescent="0.25">
      <c r="A252" s="22" t="s">
        <v>622</v>
      </c>
      <c r="B252" s="29" t="s">
        <v>119</v>
      </c>
      <c r="C252" s="27" t="s">
        <v>6</v>
      </c>
      <c r="D252" s="77">
        <v>6</v>
      </c>
      <c r="E252" s="78">
        <v>4</v>
      </c>
      <c r="F252" s="78">
        <v>4</v>
      </c>
      <c r="G252" s="78">
        <v>4</v>
      </c>
      <c r="H252" s="78">
        <v>4</v>
      </c>
      <c r="I252" s="78">
        <v>4</v>
      </c>
      <c r="J252" s="78">
        <v>4</v>
      </c>
      <c r="K252" s="78">
        <v>4</v>
      </c>
      <c r="L252" s="78">
        <v>4</v>
      </c>
    </row>
    <row r="253" spans="1:12" s="1" customFormat="1" x14ac:dyDescent="0.25">
      <c r="A253" s="22" t="s">
        <v>623</v>
      </c>
      <c r="B253" s="23" t="s">
        <v>120</v>
      </c>
      <c r="C253" s="24"/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12" x14ac:dyDescent="0.25">
      <c r="A254" s="22" t="s">
        <v>624</v>
      </c>
      <c r="B254" s="26" t="s">
        <v>121</v>
      </c>
      <c r="C254" s="27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33.75" x14ac:dyDescent="0.25">
      <c r="A255" s="22" t="s">
        <v>625</v>
      </c>
      <c r="B255" s="26" t="s">
        <v>122</v>
      </c>
      <c r="C255" s="27" t="s">
        <v>5</v>
      </c>
      <c r="D255" s="35">
        <v>347.5</v>
      </c>
      <c r="E255" s="36">
        <v>351.9</v>
      </c>
      <c r="F255" s="36"/>
      <c r="G255" s="36"/>
      <c r="H255" s="36"/>
      <c r="I255" s="36"/>
      <c r="J255" s="36"/>
      <c r="K255" s="36"/>
      <c r="L255" s="36"/>
    </row>
    <row r="256" spans="1:12" ht="33.75" x14ac:dyDescent="0.25">
      <c r="A256" s="22" t="s">
        <v>626</v>
      </c>
      <c r="B256" s="43" t="s">
        <v>333</v>
      </c>
      <c r="C256" s="42" t="s">
        <v>5</v>
      </c>
      <c r="D256" s="35">
        <v>347.5</v>
      </c>
      <c r="E256" s="35">
        <v>351.9</v>
      </c>
      <c r="F256" s="35">
        <v>351.9</v>
      </c>
      <c r="G256" s="35">
        <v>351.9</v>
      </c>
      <c r="H256" s="35">
        <v>351.9</v>
      </c>
      <c r="I256" s="35">
        <v>351.9</v>
      </c>
      <c r="J256" s="35">
        <v>351.9</v>
      </c>
      <c r="K256" s="35">
        <v>351.9</v>
      </c>
      <c r="L256" s="35">
        <v>351.9</v>
      </c>
    </row>
    <row r="257" spans="1:12" x14ac:dyDescent="0.25">
      <c r="A257" s="22" t="s">
        <v>627</v>
      </c>
      <c r="B257" s="26" t="s">
        <v>123</v>
      </c>
      <c r="C257" s="27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56.25" x14ac:dyDescent="0.25">
      <c r="A258" s="22" t="s">
        <v>628</v>
      </c>
      <c r="B258" s="26" t="s">
        <v>124</v>
      </c>
      <c r="C258" s="27" t="s">
        <v>7</v>
      </c>
      <c r="D258" s="38">
        <v>70910</v>
      </c>
      <c r="E258" s="38">
        <v>70902</v>
      </c>
      <c r="F258" s="38">
        <v>70821</v>
      </c>
      <c r="G258" s="38">
        <v>70780</v>
      </c>
      <c r="H258" s="38">
        <v>70780</v>
      </c>
      <c r="I258" s="38">
        <v>70765</v>
      </c>
      <c r="J258" s="38">
        <v>70805</v>
      </c>
      <c r="K258" s="38">
        <v>70769</v>
      </c>
      <c r="L258" s="38">
        <v>70929</v>
      </c>
    </row>
    <row r="259" spans="1:12" ht="45" x14ac:dyDescent="0.25">
      <c r="A259" s="22" t="s">
        <v>629</v>
      </c>
      <c r="B259" s="26" t="s">
        <v>125</v>
      </c>
      <c r="C259" s="27" t="s">
        <v>6</v>
      </c>
      <c r="D259" s="37">
        <v>53</v>
      </c>
      <c r="E259" s="38">
        <v>53</v>
      </c>
      <c r="F259" s="38">
        <v>53</v>
      </c>
      <c r="G259" s="38">
        <v>53</v>
      </c>
      <c r="H259" s="38">
        <v>53</v>
      </c>
      <c r="I259" s="38">
        <v>53</v>
      </c>
      <c r="J259" s="38">
        <v>53</v>
      </c>
      <c r="K259" s="38">
        <v>53</v>
      </c>
      <c r="L259" s="38">
        <v>53</v>
      </c>
    </row>
    <row r="260" spans="1:12" x14ac:dyDescent="0.25">
      <c r="A260" s="22" t="s">
        <v>630</v>
      </c>
      <c r="B260" s="26" t="s">
        <v>126</v>
      </c>
      <c r="C260" s="27" t="s">
        <v>6</v>
      </c>
      <c r="D260" s="37">
        <v>19</v>
      </c>
      <c r="E260" s="38">
        <v>19</v>
      </c>
      <c r="F260" s="28"/>
      <c r="G260" s="28"/>
      <c r="H260" s="28"/>
      <c r="I260" s="28"/>
      <c r="J260" s="28"/>
      <c r="K260" s="28"/>
      <c r="L260" s="28"/>
    </row>
    <row r="261" spans="1:12" x14ac:dyDescent="0.25">
      <c r="A261" s="22" t="s">
        <v>631</v>
      </c>
      <c r="B261" s="26" t="s">
        <v>127</v>
      </c>
      <c r="C261" s="27" t="s">
        <v>5</v>
      </c>
      <c r="D261" s="35">
        <v>381.5</v>
      </c>
      <c r="E261" s="36">
        <v>381.5</v>
      </c>
      <c r="F261" s="21"/>
      <c r="G261" s="21"/>
      <c r="H261" s="21"/>
      <c r="I261" s="21"/>
      <c r="J261" s="21"/>
      <c r="K261" s="21"/>
      <c r="L261" s="21"/>
    </row>
    <row r="262" spans="1:12" ht="22.5" x14ac:dyDescent="0.25">
      <c r="A262" s="22" t="s">
        <v>632</v>
      </c>
      <c r="B262" s="26" t="s">
        <v>128</v>
      </c>
      <c r="C262" s="27" t="s">
        <v>6</v>
      </c>
      <c r="D262" s="37">
        <v>3</v>
      </c>
      <c r="E262" s="38">
        <v>3</v>
      </c>
      <c r="F262" s="28"/>
      <c r="G262" s="28"/>
      <c r="H262" s="28"/>
      <c r="I262" s="28"/>
      <c r="J262" s="28"/>
      <c r="K262" s="28"/>
      <c r="L262" s="28"/>
    </row>
    <row r="263" spans="1:12" ht="22.5" x14ac:dyDescent="0.25">
      <c r="A263" s="22" t="s">
        <v>633</v>
      </c>
      <c r="B263" s="26" t="s">
        <v>129</v>
      </c>
      <c r="C263" s="27" t="s">
        <v>21</v>
      </c>
      <c r="D263" s="55">
        <v>5215.8999999999996</v>
      </c>
      <c r="E263" s="55">
        <v>4971</v>
      </c>
      <c r="F263" s="55"/>
      <c r="G263" s="55"/>
      <c r="H263" s="55"/>
      <c r="I263" s="55"/>
      <c r="J263" s="55"/>
      <c r="K263" s="55"/>
      <c r="L263" s="55"/>
    </row>
    <row r="264" spans="1:12" s="1" customFormat="1" x14ac:dyDescent="0.25">
      <c r="A264" s="22" t="s">
        <v>634</v>
      </c>
      <c r="B264" s="23" t="s">
        <v>130</v>
      </c>
      <c r="C264" s="24"/>
      <c r="D264" s="25"/>
      <c r="E264" s="25"/>
      <c r="F264" s="25"/>
      <c r="G264" s="25"/>
      <c r="H264" s="25"/>
      <c r="I264" s="25"/>
      <c r="J264" s="25"/>
      <c r="K264" s="25"/>
      <c r="L264" s="25"/>
    </row>
    <row r="265" spans="1:12" x14ac:dyDescent="0.25">
      <c r="A265" s="22" t="s">
        <v>635</v>
      </c>
      <c r="B265" s="26" t="s">
        <v>132</v>
      </c>
      <c r="C265" s="27" t="s">
        <v>8</v>
      </c>
      <c r="D265" s="79">
        <v>13123789.300000001</v>
      </c>
      <c r="E265" s="69">
        <v>13829312.1</v>
      </c>
      <c r="F265" s="69">
        <v>13193288.9</v>
      </c>
      <c r="G265" s="69">
        <v>13560009.6</v>
      </c>
      <c r="H265" s="69">
        <v>14176330</v>
      </c>
      <c r="I265" s="69">
        <v>14206621.9</v>
      </c>
      <c r="J265" s="69">
        <v>15040831.6</v>
      </c>
      <c r="K265" s="69">
        <v>14884068.1</v>
      </c>
      <c r="L265" s="69">
        <v>15958052.300000001</v>
      </c>
    </row>
    <row r="266" spans="1:12" ht="33.75" x14ac:dyDescent="0.25">
      <c r="A266" s="22" t="s">
        <v>636</v>
      </c>
      <c r="B266" s="26" t="s">
        <v>133</v>
      </c>
      <c r="C266" s="27" t="s">
        <v>4</v>
      </c>
      <c r="D266" s="80">
        <v>100.4</v>
      </c>
      <c r="E266" s="70">
        <v>100.9</v>
      </c>
      <c r="F266" s="70">
        <v>92.3</v>
      </c>
      <c r="G266" s="70">
        <v>99.4</v>
      </c>
      <c r="H266" s="70">
        <v>103.8</v>
      </c>
      <c r="I266" s="70">
        <v>100.8</v>
      </c>
      <c r="J266" s="70">
        <v>102.1</v>
      </c>
      <c r="K266" s="70">
        <v>100.8</v>
      </c>
      <c r="L266" s="70">
        <v>102.1</v>
      </c>
    </row>
    <row r="267" spans="1:12" x14ac:dyDescent="0.25">
      <c r="A267" s="22" t="s">
        <v>637</v>
      </c>
      <c r="B267" s="26" t="s">
        <v>134</v>
      </c>
      <c r="C267" s="27" t="s">
        <v>8</v>
      </c>
      <c r="D267" s="79">
        <v>105015.6</v>
      </c>
      <c r="E267" s="79">
        <v>104922.4</v>
      </c>
      <c r="F267" s="69">
        <v>106024.08</v>
      </c>
      <c r="G267" s="69">
        <v>107137.34</v>
      </c>
      <c r="H267" s="69">
        <v>108262.28</v>
      </c>
      <c r="I267" s="69">
        <v>109400.03</v>
      </c>
      <c r="J267" s="69">
        <v>110547.72</v>
      </c>
      <c r="K267" s="69">
        <v>111708.47</v>
      </c>
      <c r="L267" s="69">
        <v>112881.41</v>
      </c>
    </row>
    <row r="268" spans="1:12" ht="33.75" x14ac:dyDescent="0.25">
      <c r="A268" s="22" t="s">
        <v>638</v>
      </c>
      <c r="B268" s="26" t="s">
        <v>135</v>
      </c>
      <c r="C268" s="27" t="s">
        <v>4</v>
      </c>
      <c r="D268" s="80">
        <v>725.8</v>
      </c>
      <c r="E268" s="80">
        <v>99.6</v>
      </c>
      <c r="F268" s="70">
        <v>97.3</v>
      </c>
      <c r="G268" s="70">
        <v>97.8</v>
      </c>
      <c r="H268" s="70">
        <v>98.7</v>
      </c>
      <c r="I268" s="70">
        <v>98.56</v>
      </c>
      <c r="J268" s="70">
        <v>98.56</v>
      </c>
      <c r="K268" s="70">
        <v>98.56</v>
      </c>
      <c r="L268" s="70">
        <v>98.56</v>
      </c>
    </row>
    <row r="269" spans="1:12" x14ac:dyDescent="0.25">
      <c r="A269" s="22" t="s">
        <v>639</v>
      </c>
      <c r="B269" s="26" t="s">
        <v>136</v>
      </c>
      <c r="C269" s="27" t="s">
        <v>8</v>
      </c>
      <c r="D269" s="79">
        <v>152721.5</v>
      </c>
      <c r="E269" s="69">
        <v>167546.79999999999</v>
      </c>
      <c r="F269" s="69">
        <v>130586.5</v>
      </c>
      <c r="G269" s="69">
        <v>135372.79999999999</v>
      </c>
      <c r="H269" s="69">
        <v>144244.29999999999</v>
      </c>
      <c r="I269" s="69">
        <v>140112.29999999999</v>
      </c>
      <c r="J269" s="69">
        <v>156656.79999999999</v>
      </c>
      <c r="K269" s="69">
        <v>145017.79999999999</v>
      </c>
      <c r="L269" s="69">
        <v>165137.4</v>
      </c>
    </row>
    <row r="270" spans="1:12" ht="33.75" x14ac:dyDescent="0.25">
      <c r="A270" s="22" t="s">
        <v>640</v>
      </c>
      <c r="B270" s="26" t="s">
        <v>137</v>
      </c>
      <c r="C270" s="27" t="s">
        <v>4</v>
      </c>
      <c r="D270" s="80">
        <v>107.7</v>
      </c>
      <c r="E270" s="70">
        <v>103.1</v>
      </c>
      <c r="F270" s="70">
        <v>75.08</v>
      </c>
      <c r="G270" s="70">
        <v>100.3</v>
      </c>
      <c r="H270" s="70">
        <v>106.8</v>
      </c>
      <c r="I270" s="70">
        <v>99.9</v>
      </c>
      <c r="J270" s="70">
        <v>104.8</v>
      </c>
      <c r="K270" s="70">
        <v>99.9</v>
      </c>
      <c r="L270" s="70">
        <v>101.7</v>
      </c>
    </row>
    <row r="271" spans="1:12" s="1" customFormat="1" x14ac:dyDescent="0.25">
      <c r="A271" s="22" t="s">
        <v>641</v>
      </c>
      <c r="B271" s="23" t="s">
        <v>138</v>
      </c>
      <c r="C271" s="24"/>
      <c r="D271" s="25"/>
      <c r="E271" s="25"/>
      <c r="F271" s="25"/>
      <c r="G271" s="25"/>
      <c r="H271" s="25"/>
      <c r="I271" s="25"/>
      <c r="J271" s="25"/>
      <c r="K271" s="25"/>
      <c r="L271" s="25"/>
    </row>
    <row r="272" spans="1:12" x14ac:dyDescent="0.25">
      <c r="A272" s="22" t="s">
        <v>642</v>
      </c>
      <c r="B272" s="26" t="s">
        <v>139</v>
      </c>
      <c r="C272" s="27" t="s">
        <v>8</v>
      </c>
      <c r="D272" s="69">
        <v>1282734.6000000001</v>
      </c>
      <c r="E272" s="69">
        <v>1367628.98</v>
      </c>
      <c r="F272" s="69">
        <v>1333137.3799999999</v>
      </c>
      <c r="G272" s="69">
        <v>1422542.9</v>
      </c>
      <c r="H272" s="69">
        <v>1452986.43</v>
      </c>
      <c r="I272" s="69">
        <v>1510328.08</v>
      </c>
      <c r="J272" s="69">
        <v>1562425.36</v>
      </c>
      <c r="K272" s="69">
        <v>1606798.83</v>
      </c>
      <c r="L272" s="69">
        <v>1683369.59</v>
      </c>
    </row>
    <row r="273" spans="1:12" ht="33.75" x14ac:dyDescent="0.25">
      <c r="A273" s="22" t="s">
        <v>643</v>
      </c>
      <c r="B273" s="26" t="s">
        <v>140</v>
      </c>
      <c r="C273" s="27" t="s">
        <v>4</v>
      </c>
      <c r="D273" s="70">
        <v>100.3</v>
      </c>
      <c r="E273" s="70">
        <v>101.25</v>
      </c>
      <c r="F273" s="70">
        <v>94</v>
      </c>
      <c r="G273" s="70">
        <v>100.2</v>
      </c>
      <c r="H273" s="70">
        <v>104.8</v>
      </c>
      <c r="I273" s="70">
        <v>101.7</v>
      </c>
      <c r="J273" s="70">
        <v>103</v>
      </c>
      <c r="K273" s="70">
        <v>101.9</v>
      </c>
      <c r="L273" s="70">
        <v>103.2</v>
      </c>
    </row>
    <row r="274" spans="1:12" s="1" customFormat="1" x14ac:dyDescent="0.25">
      <c r="A274" s="22" t="s">
        <v>644</v>
      </c>
      <c r="B274" s="23" t="s">
        <v>141</v>
      </c>
      <c r="C274" s="24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s="6" customFormat="1" x14ac:dyDescent="0.25">
      <c r="A275" s="22" t="s">
        <v>645</v>
      </c>
      <c r="B275" s="56" t="s">
        <v>142</v>
      </c>
      <c r="C275" s="57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27" customHeight="1" x14ac:dyDescent="0.25">
      <c r="A276" s="22" t="s">
        <v>646</v>
      </c>
      <c r="B276" s="26" t="s">
        <v>143</v>
      </c>
      <c r="C276" s="27" t="s">
        <v>6</v>
      </c>
      <c r="D276" s="77">
        <v>20</v>
      </c>
      <c r="E276" s="78">
        <v>20</v>
      </c>
      <c r="F276" s="78">
        <v>20</v>
      </c>
      <c r="G276" s="78">
        <v>20</v>
      </c>
      <c r="H276" s="78">
        <v>21</v>
      </c>
      <c r="I276" s="78">
        <v>20</v>
      </c>
      <c r="J276" s="78">
        <v>21</v>
      </c>
      <c r="K276" s="78">
        <v>20</v>
      </c>
      <c r="L276" s="78">
        <v>21</v>
      </c>
    </row>
    <row r="277" spans="1:12" ht="67.5" x14ac:dyDescent="0.25">
      <c r="A277" s="22" t="s">
        <v>647</v>
      </c>
      <c r="B277" s="26" t="s">
        <v>144</v>
      </c>
      <c r="C277" s="27" t="s">
        <v>131</v>
      </c>
      <c r="D277" s="78">
        <v>3748</v>
      </c>
      <c r="E277" s="78">
        <v>3780</v>
      </c>
      <c r="F277" s="78">
        <v>3780</v>
      </c>
      <c r="G277" s="78">
        <v>3780</v>
      </c>
      <c r="H277" s="78">
        <v>3780</v>
      </c>
      <c r="I277" s="78">
        <v>3780</v>
      </c>
      <c r="J277" s="78">
        <v>3780</v>
      </c>
      <c r="K277" s="78">
        <v>3780</v>
      </c>
      <c r="L277" s="78">
        <v>3780</v>
      </c>
    </row>
    <row r="278" spans="1:12" ht="56.25" x14ac:dyDescent="0.25">
      <c r="A278" s="22" t="s">
        <v>648</v>
      </c>
      <c r="B278" s="42" t="s">
        <v>334</v>
      </c>
      <c r="C278" s="42" t="s">
        <v>7</v>
      </c>
      <c r="D278" s="78">
        <v>4331</v>
      </c>
      <c r="E278" s="78">
        <v>4137</v>
      </c>
      <c r="F278" s="78">
        <v>4345</v>
      </c>
      <c r="G278" s="78">
        <v>4345</v>
      </c>
      <c r="H278" s="78">
        <v>4465</v>
      </c>
      <c r="I278" s="78">
        <v>4345</v>
      </c>
      <c r="J278" s="78">
        <v>4465</v>
      </c>
      <c r="K278" s="78">
        <v>4345</v>
      </c>
      <c r="L278" s="78">
        <v>4560</v>
      </c>
    </row>
    <row r="279" spans="1:12" ht="46.5" customHeight="1" x14ac:dyDescent="0.25">
      <c r="A279" s="22" t="s">
        <v>649</v>
      </c>
      <c r="B279" s="26" t="s">
        <v>145</v>
      </c>
      <c r="C279" s="27" t="s">
        <v>7</v>
      </c>
      <c r="D279" s="78">
        <v>36</v>
      </c>
      <c r="E279" s="78">
        <v>68</v>
      </c>
      <c r="F279" s="78">
        <v>64</v>
      </c>
      <c r="G279" s="78">
        <v>75</v>
      </c>
      <c r="H279" s="78">
        <v>65</v>
      </c>
      <c r="I279" s="78">
        <v>75</v>
      </c>
      <c r="J279" s="78">
        <v>65</v>
      </c>
      <c r="K279" s="78">
        <v>75</v>
      </c>
      <c r="L279" s="78">
        <v>65</v>
      </c>
    </row>
    <row r="280" spans="1:12" s="6" customFormat="1" ht="33.75" x14ac:dyDescent="0.25">
      <c r="A280" s="22" t="s">
        <v>650</v>
      </c>
      <c r="B280" s="56" t="s">
        <v>146</v>
      </c>
      <c r="C280" s="57"/>
      <c r="D280" s="58"/>
      <c r="E280" s="58"/>
      <c r="F280" s="58"/>
      <c r="G280" s="58"/>
      <c r="H280" s="58"/>
      <c r="I280" s="58"/>
      <c r="J280" s="58"/>
      <c r="K280" s="58"/>
      <c r="L280" s="58"/>
    </row>
    <row r="281" spans="1:12" ht="56.25" x14ac:dyDescent="0.25">
      <c r="A281" s="22" t="s">
        <v>651</v>
      </c>
      <c r="B281" s="26" t="s">
        <v>147</v>
      </c>
      <c r="C281" s="27" t="s">
        <v>6</v>
      </c>
      <c r="D281" s="78">
        <v>13</v>
      </c>
      <c r="E281" s="78">
        <v>13</v>
      </c>
      <c r="F281" s="78">
        <v>13</v>
      </c>
      <c r="G281" s="78">
        <v>13</v>
      </c>
      <c r="H281" s="78">
        <v>13</v>
      </c>
      <c r="I281" s="78">
        <v>13</v>
      </c>
      <c r="J281" s="78">
        <v>13</v>
      </c>
      <c r="K281" s="78">
        <v>13</v>
      </c>
      <c r="L281" s="78">
        <v>13</v>
      </c>
    </row>
    <row r="282" spans="1:12" ht="78.75" x14ac:dyDescent="0.25">
      <c r="A282" s="22" t="s">
        <v>652</v>
      </c>
      <c r="B282" s="59" t="s">
        <v>335</v>
      </c>
      <c r="C282" s="42" t="s">
        <v>7</v>
      </c>
      <c r="D282" s="78">
        <v>9376</v>
      </c>
      <c r="E282" s="78">
        <v>9567</v>
      </c>
      <c r="F282" s="78">
        <v>9567</v>
      </c>
      <c r="G282" s="78">
        <v>9600</v>
      </c>
      <c r="H282" s="78">
        <v>9600</v>
      </c>
      <c r="I282" s="78">
        <v>9700</v>
      </c>
      <c r="J282" s="78">
        <v>9700</v>
      </c>
      <c r="K282" s="78">
        <v>9800</v>
      </c>
      <c r="L282" s="78">
        <v>9800</v>
      </c>
    </row>
    <row r="283" spans="1:12" s="6" customFormat="1" ht="22.5" x14ac:dyDescent="0.25">
      <c r="A283" s="22" t="s">
        <v>653</v>
      </c>
      <c r="B283" s="56" t="s">
        <v>148</v>
      </c>
      <c r="C283" s="57"/>
      <c r="D283" s="58"/>
      <c r="E283" s="58"/>
      <c r="F283" s="58"/>
      <c r="G283" s="58"/>
      <c r="H283" s="58"/>
      <c r="I283" s="58"/>
      <c r="J283" s="58"/>
      <c r="K283" s="58"/>
      <c r="L283" s="58"/>
    </row>
    <row r="284" spans="1:12" ht="22.5" x14ac:dyDescent="0.25">
      <c r="A284" s="22" t="s">
        <v>654</v>
      </c>
      <c r="B284" s="26" t="s">
        <v>149</v>
      </c>
      <c r="C284" s="27" t="s">
        <v>6</v>
      </c>
      <c r="D284" s="78">
        <v>12</v>
      </c>
      <c r="E284" s="78">
        <v>12</v>
      </c>
      <c r="F284" s="78">
        <v>12</v>
      </c>
      <c r="G284" s="78">
        <v>12</v>
      </c>
      <c r="H284" s="78">
        <v>12</v>
      </c>
      <c r="I284" s="78">
        <v>12</v>
      </c>
      <c r="J284" s="78">
        <v>12</v>
      </c>
      <c r="K284" s="78">
        <v>12</v>
      </c>
      <c r="L284" s="78">
        <v>12</v>
      </c>
    </row>
    <row r="285" spans="1:12" ht="33.75" x14ac:dyDescent="0.25">
      <c r="A285" s="22" t="s">
        <v>655</v>
      </c>
      <c r="B285" s="26" t="s">
        <v>150</v>
      </c>
      <c r="C285" s="27" t="s">
        <v>7</v>
      </c>
      <c r="D285" s="37">
        <v>8906</v>
      </c>
      <c r="E285" s="38">
        <v>9169</v>
      </c>
      <c r="F285" s="28"/>
      <c r="G285" s="28"/>
      <c r="H285" s="28"/>
      <c r="I285" s="28"/>
      <c r="J285" s="28"/>
      <c r="K285" s="28"/>
      <c r="L285" s="28"/>
    </row>
    <row r="286" spans="1:12" ht="45" x14ac:dyDescent="0.25">
      <c r="A286" s="22" t="s">
        <v>656</v>
      </c>
      <c r="B286" s="26" t="s">
        <v>151</v>
      </c>
      <c r="C286" s="27" t="s">
        <v>7</v>
      </c>
      <c r="D286" s="37">
        <v>19</v>
      </c>
      <c r="E286" s="38">
        <v>14</v>
      </c>
      <c r="F286" s="28"/>
      <c r="G286" s="28"/>
      <c r="H286" s="28"/>
      <c r="I286" s="28"/>
      <c r="J286" s="28"/>
      <c r="K286" s="28"/>
      <c r="L286" s="28"/>
    </row>
    <row r="287" spans="1:12" s="1" customFormat="1" x14ac:dyDescent="0.25">
      <c r="A287" s="22" t="s">
        <v>657</v>
      </c>
      <c r="B287" s="34" t="s">
        <v>152</v>
      </c>
      <c r="C287" s="24"/>
      <c r="D287" s="25"/>
      <c r="E287" s="25"/>
      <c r="F287" s="25"/>
      <c r="G287" s="25"/>
      <c r="H287" s="25"/>
      <c r="I287" s="25"/>
      <c r="J287" s="25"/>
      <c r="K287" s="25"/>
      <c r="L287" s="25"/>
    </row>
    <row r="288" spans="1:12" ht="22.5" x14ac:dyDescent="0.25">
      <c r="A288" s="22" t="s">
        <v>658</v>
      </c>
      <c r="B288" s="26" t="s">
        <v>153</v>
      </c>
      <c r="C288" s="27" t="s">
        <v>6</v>
      </c>
      <c r="D288" s="78">
        <v>2</v>
      </c>
      <c r="E288" s="78">
        <v>2</v>
      </c>
      <c r="F288" s="78">
        <v>2</v>
      </c>
      <c r="G288" s="78">
        <v>2</v>
      </c>
      <c r="H288" s="78">
        <v>2</v>
      </c>
      <c r="I288" s="78">
        <v>2</v>
      </c>
      <c r="J288" s="78">
        <v>2</v>
      </c>
      <c r="K288" s="78">
        <v>2</v>
      </c>
      <c r="L288" s="78">
        <v>2</v>
      </c>
    </row>
    <row r="289" spans="1:12" ht="56.25" x14ac:dyDescent="0.25">
      <c r="A289" s="22" t="s">
        <v>659</v>
      </c>
      <c r="B289" s="76" t="s">
        <v>373</v>
      </c>
      <c r="C289" s="76" t="s">
        <v>4</v>
      </c>
      <c r="D289" s="70">
        <v>92</v>
      </c>
      <c r="E289" s="80">
        <v>93.44</v>
      </c>
      <c r="F289" s="80">
        <v>93.44</v>
      </c>
      <c r="G289" s="70">
        <v>93.44</v>
      </c>
      <c r="H289" s="80">
        <v>93.44</v>
      </c>
      <c r="I289" s="70">
        <v>93.44</v>
      </c>
      <c r="J289" s="80">
        <v>93.44</v>
      </c>
      <c r="K289" s="70">
        <v>93.44</v>
      </c>
      <c r="L289" s="70">
        <v>93.44</v>
      </c>
    </row>
    <row r="290" spans="1:12" ht="45" x14ac:dyDescent="0.25">
      <c r="A290" s="22" t="s">
        <v>660</v>
      </c>
      <c r="B290" s="71" t="s">
        <v>374</v>
      </c>
      <c r="C290" s="71" t="s">
        <v>7</v>
      </c>
      <c r="D290" s="78">
        <v>5767</v>
      </c>
      <c r="E290" s="78">
        <v>6169</v>
      </c>
      <c r="F290" s="78"/>
      <c r="G290" s="78"/>
      <c r="H290" s="78"/>
      <c r="I290" s="78"/>
      <c r="J290" s="78"/>
      <c r="K290" s="78"/>
      <c r="L290" s="78"/>
    </row>
    <row r="291" spans="1:12" ht="45" x14ac:dyDescent="0.25">
      <c r="A291" s="22" t="s">
        <v>661</v>
      </c>
      <c r="B291" s="76" t="s">
        <v>375</v>
      </c>
      <c r="C291" s="76" t="s">
        <v>4</v>
      </c>
      <c r="D291" s="70">
        <v>66.2</v>
      </c>
      <c r="E291" s="70">
        <v>66.5</v>
      </c>
      <c r="F291" s="70"/>
      <c r="G291" s="70"/>
      <c r="H291" s="70"/>
      <c r="I291" s="70"/>
      <c r="J291" s="70"/>
      <c r="K291" s="70"/>
      <c r="L291" s="70"/>
    </row>
    <row r="292" spans="1:12" x14ac:dyDescent="0.25">
      <c r="A292" s="22" t="s">
        <v>662</v>
      </c>
      <c r="B292" s="34" t="s">
        <v>154</v>
      </c>
      <c r="C292" s="27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22.5" x14ac:dyDescent="0.25">
      <c r="A293" s="22" t="s">
        <v>663</v>
      </c>
      <c r="B293" s="26" t="s">
        <v>155</v>
      </c>
      <c r="C293" s="27" t="s">
        <v>7</v>
      </c>
      <c r="D293" s="78">
        <v>658</v>
      </c>
      <c r="E293" s="78">
        <v>677</v>
      </c>
      <c r="F293" s="78">
        <v>684</v>
      </c>
      <c r="G293" s="78">
        <v>665</v>
      </c>
      <c r="H293" s="78">
        <v>687</v>
      </c>
      <c r="I293" s="78">
        <v>659</v>
      </c>
      <c r="J293" s="78">
        <v>692</v>
      </c>
      <c r="K293" s="78">
        <v>653</v>
      </c>
      <c r="L293" s="78">
        <v>698</v>
      </c>
    </row>
    <row r="294" spans="1:12" s="1" customFormat="1" x14ac:dyDescent="0.25">
      <c r="A294" s="22" t="s">
        <v>664</v>
      </c>
      <c r="B294" s="23" t="s">
        <v>156</v>
      </c>
      <c r="C294" s="24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1:12" ht="33.75" x14ac:dyDescent="0.25">
      <c r="A295" s="22" t="s">
        <v>665</v>
      </c>
      <c r="B295" s="29" t="s">
        <v>157</v>
      </c>
      <c r="C295" s="27" t="s">
        <v>7</v>
      </c>
      <c r="D295" s="78">
        <v>27098</v>
      </c>
      <c r="E295" s="78">
        <v>29250</v>
      </c>
      <c r="F295" s="78">
        <v>30945</v>
      </c>
      <c r="G295" s="78">
        <v>31661</v>
      </c>
      <c r="H295" s="78">
        <v>31661</v>
      </c>
      <c r="I295" s="78">
        <v>32429</v>
      </c>
      <c r="J295" s="78">
        <v>32429</v>
      </c>
      <c r="K295" s="78">
        <v>33259</v>
      </c>
      <c r="L295" s="78">
        <v>33259</v>
      </c>
    </row>
    <row r="296" spans="1:12" ht="33.75" x14ac:dyDescent="0.25">
      <c r="A296" s="22" t="s">
        <v>666</v>
      </c>
      <c r="B296" s="72" t="s">
        <v>376</v>
      </c>
      <c r="C296" s="27" t="s">
        <v>7</v>
      </c>
      <c r="D296" s="78">
        <v>17566</v>
      </c>
      <c r="E296" s="78">
        <v>18602</v>
      </c>
      <c r="F296" s="78">
        <v>19434</v>
      </c>
      <c r="G296" s="78">
        <v>19456</v>
      </c>
      <c r="H296" s="78">
        <v>19456</v>
      </c>
      <c r="I296" s="78">
        <v>19479</v>
      </c>
      <c r="J296" s="78">
        <v>19479</v>
      </c>
      <c r="K296" s="78">
        <v>19490</v>
      </c>
      <c r="L296" s="78">
        <v>19490</v>
      </c>
    </row>
    <row r="297" spans="1:12" ht="22.5" x14ac:dyDescent="0.25">
      <c r="A297" s="22" t="s">
        <v>667</v>
      </c>
      <c r="B297" s="71" t="s">
        <v>377</v>
      </c>
      <c r="C297" s="81" t="s">
        <v>7</v>
      </c>
      <c r="D297" s="78">
        <v>9742</v>
      </c>
      <c r="E297" s="78">
        <v>9910</v>
      </c>
      <c r="F297" s="78">
        <v>7000</v>
      </c>
      <c r="G297" s="78">
        <v>7000</v>
      </c>
      <c r="H297" s="78">
        <v>7000</v>
      </c>
      <c r="I297" s="78">
        <v>7000</v>
      </c>
      <c r="J297" s="78">
        <v>7000</v>
      </c>
      <c r="K297" s="78">
        <v>7000</v>
      </c>
      <c r="L297" s="78">
        <v>7000</v>
      </c>
    </row>
    <row r="298" spans="1:12" ht="45" x14ac:dyDescent="0.25">
      <c r="A298" s="22" t="s">
        <v>668</v>
      </c>
      <c r="B298" s="71" t="s">
        <v>378</v>
      </c>
      <c r="C298" s="81" t="s">
        <v>4</v>
      </c>
      <c r="D298" s="69">
        <v>9.1</v>
      </c>
      <c r="E298" s="69">
        <v>13.3</v>
      </c>
      <c r="F298" s="69">
        <v>15.28</v>
      </c>
      <c r="G298" s="69">
        <v>16.28</v>
      </c>
      <c r="H298" s="69">
        <v>16.28</v>
      </c>
      <c r="I298" s="69">
        <v>17.57</v>
      </c>
      <c r="J298" s="69">
        <v>17.57</v>
      </c>
      <c r="K298" s="69">
        <v>19.27</v>
      </c>
      <c r="L298" s="69">
        <v>19.27</v>
      </c>
    </row>
    <row r="299" spans="1:12" s="1" customFormat="1" x14ac:dyDescent="0.25">
      <c r="A299" s="22" t="s">
        <v>669</v>
      </c>
      <c r="B299" s="23" t="s">
        <v>158</v>
      </c>
      <c r="C299" s="24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ht="22.5" x14ac:dyDescent="0.25">
      <c r="A300" s="22" t="s">
        <v>670</v>
      </c>
      <c r="B300" s="26" t="s">
        <v>159</v>
      </c>
      <c r="C300" s="27" t="s">
        <v>6</v>
      </c>
      <c r="D300" s="37">
        <v>10</v>
      </c>
      <c r="E300" s="38">
        <v>10</v>
      </c>
      <c r="F300" s="38">
        <v>10</v>
      </c>
      <c r="G300" s="38">
        <v>10</v>
      </c>
      <c r="H300" s="38">
        <v>10</v>
      </c>
      <c r="I300" s="38">
        <v>10</v>
      </c>
      <c r="J300" s="38">
        <v>10</v>
      </c>
      <c r="K300" s="38">
        <v>10</v>
      </c>
      <c r="L300" s="38">
        <v>10</v>
      </c>
    </row>
    <row r="301" spans="1:12" ht="34.5" customHeight="1" x14ac:dyDescent="0.25">
      <c r="A301" s="22" t="s">
        <v>671</v>
      </c>
      <c r="B301" s="26" t="s">
        <v>160</v>
      </c>
      <c r="C301" s="27" t="s">
        <v>7</v>
      </c>
      <c r="D301" s="28">
        <v>31676</v>
      </c>
      <c r="E301" s="28">
        <v>31680</v>
      </c>
      <c r="F301" s="28"/>
      <c r="G301" s="28"/>
      <c r="H301" s="28"/>
      <c r="I301" s="28"/>
      <c r="J301" s="28"/>
      <c r="K301" s="28"/>
      <c r="L301" s="28"/>
    </row>
    <row r="302" spans="1:12" ht="22.5" x14ac:dyDescent="0.25">
      <c r="A302" s="22" t="s">
        <v>672</v>
      </c>
      <c r="B302" s="26" t="s">
        <v>161</v>
      </c>
      <c r="C302" s="27" t="s">
        <v>7</v>
      </c>
      <c r="D302" s="28">
        <v>237796</v>
      </c>
      <c r="E302" s="28">
        <v>229242</v>
      </c>
      <c r="F302" s="28"/>
      <c r="G302" s="28"/>
      <c r="H302" s="28"/>
      <c r="I302" s="28"/>
      <c r="J302" s="28"/>
      <c r="K302" s="28"/>
      <c r="L302" s="28"/>
    </row>
    <row r="303" spans="1:12" x14ac:dyDescent="0.25">
      <c r="A303" s="22" t="s">
        <v>673</v>
      </c>
      <c r="B303" s="26" t="s">
        <v>162</v>
      </c>
      <c r="C303" s="27" t="s">
        <v>6</v>
      </c>
      <c r="D303" s="28">
        <v>1</v>
      </c>
      <c r="E303" s="28">
        <v>1</v>
      </c>
      <c r="F303" s="28"/>
      <c r="G303" s="28"/>
      <c r="H303" s="28"/>
      <c r="I303" s="28"/>
      <c r="J303" s="28"/>
      <c r="K303" s="28"/>
      <c r="L303" s="28"/>
    </row>
    <row r="304" spans="1:12" ht="22.5" x14ac:dyDescent="0.25">
      <c r="A304" s="22" t="s">
        <v>674</v>
      </c>
      <c r="B304" s="26" t="s">
        <v>163</v>
      </c>
      <c r="C304" s="27" t="s">
        <v>7</v>
      </c>
      <c r="D304" s="28">
        <v>500</v>
      </c>
      <c r="E304" s="28">
        <v>519</v>
      </c>
      <c r="F304" s="28"/>
      <c r="G304" s="28"/>
      <c r="H304" s="28"/>
      <c r="I304" s="28"/>
      <c r="J304" s="28"/>
      <c r="K304" s="28"/>
      <c r="L304" s="28"/>
    </row>
    <row r="305" spans="1:12" x14ac:dyDescent="0.25">
      <c r="A305" s="22" t="s">
        <v>675</v>
      </c>
      <c r="B305" s="26" t="s">
        <v>164</v>
      </c>
      <c r="C305" s="27" t="s">
        <v>6</v>
      </c>
      <c r="D305" s="28">
        <v>1</v>
      </c>
      <c r="E305" s="28">
        <v>1</v>
      </c>
      <c r="F305" s="28"/>
      <c r="G305" s="28"/>
      <c r="H305" s="28"/>
      <c r="I305" s="28"/>
      <c r="J305" s="28"/>
      <c r="K305" s="28"/>
      <c r="L305" s="28"/>
    </row>
    <row r="306" spans="1:12" ht="22.5" x14ac:dyDescent="0.25">
      <c r="A306" s="22" t="s">
        <v>676</v>
      </c>
      <c r="B306" s="26" t="s">
        <v>165</v>
      </c>
      <c r="C306" s="27" t="s">
        <v>7</v>
      </c>
      <c r="D306" s="28">
        <v>553</v>
      </c>
      <c r="E306" s="28">
        <v>556</v>
      </c>
      <c r="F306" s="28"/>
      <c r="G306" s="28"/>
      <c r="H306" s="28"/>
      <c r="I306" s="28"/>
      <c r="J306" s="28"/>
      <c r="K306" s="28"/>
      <c r="L306" s="28"/>
    </row>
    <row r="307" spans="1:12" ht="60" customHeight="1" x14ac:dyDescent="0.25">
      <c r="A307" s="22" t="s">
        <v>677</v>
      </c>
      <c r="B307" s="26" t="s">
        <v>166</v>
      </c>
      <c r="C307" s="27" t="s">
        <v>4</v>
      </c>
      <c r="D307" s="21">
        <v>45.71</v>
      </c>
      <c r="E307" s="21">
        <v>45.71</v>
      </c>
      <c r="F307" s="21">
        <v>45.71</v>
      </c>
      <c r="G307" s="21">
        <v>45.71</v>
      </c>
      <c r="H307" s="21">
        <v>45.71</v>
      </c>
      <c r="I307" s="21">
        <v>45.71</v>
      </c>
      <c r="J307" s="21">
        <v>45.71</v>
      </c>
      <c r="K307" s="21">
        <v>45.71</v>
      </c>
      <c r="L307" s="21">
        <v>45.71</v>
      </c>
    </row>
    <row r="308" spans="1:12" ht="33.75" x14ac:dyDescent="0.25">
      <c r="A308" s="22" t="s">
        <v>678</v>
      </c>
      <c r="B308" s="26" t="s">
        <v>167</v>
      </c>
      <c r="C308" s="27" t="s">
        <v>4</v>
      </c>
      <c r="D308" s="21">
        <v>67</v>
      </c>
      <c r="E308" s="21">
        <v>67</v>
      </c>
      <c r="F308" s="21">
        <v>56.3</v>
      </c>
      <c r="G308" s="21">
        <v>56.3</v>
      </c>
      <c r="H308" s="21">
        <v>56.3</v>
      </c>
      <c r="I308" s="21">
        <v>56.3</v>
      </c>
      <c r="J308" s="21">
        <v>56.3</v>
      </c>
      <c r="K308" s="21">
        <v>56.3</v>
      </c>
      <c r="L308" s="21">
        <v>56.3</v>
      </c>
    </row>
    <row r="309" spans="1:12" ht="22.5" x14ac:dyDescent="0.25">
      <c r="A309" s="22" t="s">
        <v>679</v>
      </c>
      <c r="B309" s="26" t="s">
        <v>168</v>
      </c>
      <c r="C309" s="27" t="s">
        <v>4</v>
      </c>
      <c r="D309" s="21">
        <v>100</v>
      </c>
      <c r="E309" s="21">
        <v>100</v>
      </c>
      <c r="F309" s="21">
        <v>100</v>
      </c>
      <c r="G309" s="21">
        <v>100</v>
      </c>
      <c r="H309" s="21">
        <v>100</v>
      </c>
      <c r="I309" s="21">
        <v>100</v>
      </c>
      <c r="J309" s="21">
        <v>100</v>
      </c>
      <c r="K309" s="21">
        <v>100</v>
      </c>
      <c r="L309" s="21">
        <v>100</v>
      </c>
    </row>
    <row r="310" spans="1:12" ht="22.5" x14ac:dyDescent="0.25">
      <c r="A310" s="22" t="s">
        <v>680</v>
      </c>
      <c r="B310" s="26" t="s">
        <v>169</v>
      </c>
      <c r="C310" s="27" t="s">
        <v>4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</row>
    <row r="311" spans="1:12" ht="33.75" x14ac:dyDescent="0.25">
      <c r="A311" s="22" t="s">
        <v>681</v>
      </c>
      <c r="B311" s="26" t="s">
        <v>336</v>
      </c>
      <c r="C311" s="27" t="s">
        <v>6</v>
      </c>
      <c r="D311" s="21">
        <v>2.81</v>
      </c>
      <c r="E311" s="21">
        <v>2.82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</row>
    <row r="312" spans="1:12" s="1" customFormat="1" x14ac:dyDescent="0.25">
      <c r="A312" s="22" t="s">
        <v>682</v>
      </c>
      <c r="B312" s="23" t="s">
        <v>170</v>
      </c>
      <c r="C312" s="24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1:12" ht="45" x14ac:dyDescent="0.25">
      <c r="A313" s="22" t="s">
        <v>683</v>
      </c>
      <c r="B313" s="26" t="s">
        <v>171</v>
      </c>
      <c r="C313" s="27" t="s">
        <v>7</v>
      </c>
      <c r="D313" s="28">
        <v>22574</v>
      </c>
      <c r="E313" s="28">
        <v>22620</v>
      </c>
      <c r="F313" s="28"/>
      <c r="G313" s="28"/>
      <c r="H313" s="28"/>
      <c r="I313" s="28"/>
      <c r="J313" s="28"/>
      <c r="K313" s="28"/>
      <c r="L313" s="28"/>
    </row>
    <row r="314" spans="1:12" ht="56.25" x14ac:dyDescent="0.25">
      <c r="A314" s="22" t="s">
        <v>684</v>
      </c>
      <c r="B314" s="31" t="s">
        <v>303</v>
      </c>
      <c r="C314" s="27" t="s">
        <v>7</v>
      </c>
      <c r="D314" s="28">
        <v>22574</v>
      </c>
      <c r="E314" s="28">
        <v>22620</v>
      </c>
      <c r="F314" s="28"/>
      <c r="G314" s="28"/>
      <c r="H314" s="28"/>
      <c r="I314" s="28"/>
      <c r="J314" s="28"/>
      <c r="K314" s="28"/>
      <c r="L314" s="28"/>
    </row>
    <row r="315" spans="1:12" s="1" customFormat="1" x14ac:dyDescent="0.25">
      <c r="A315" s="22" t="s">
        <v>685</v>
      </c>
      <c r="B315" s="23" t="s">
        <v>172</v>
      </c>
      <c r="C315" s="24"/>
      <c r="D315" s="25"/>
      <c r="E315" s="25"/>
      <c r="F315" s="25"/>
      <c r="G315" s="25"/>
      <c r="H315" s="25"/>
      <c r="I315" s="25"/>
      <c r="J315" s="25"/>
      <c r="K315" s="25"/>
      <c r="L315" s="25"/>
    </row>
    <row r="316" spans="1:12" hidden="1" x14ac:dyDescent="0.25">
      <c r="A316" s="22" t="s">
        <v>686</v>
      </c>
      <c r="B316" s="29" t="s">
        <v>173</v>
      </c>
      <c r="C316" s="27" t="s">
        <v>8</v>
      </c>
      <c r="D316" s="21">
        <v>5463652.9800000004</v>
      </c>
      <c r="E316" s="21">
        <v>5480203.5999999996</v>
      </c>
      <c r="F316" s="21">
        <v>5474124.3799999999</v>
      </c>
      <c r="G316" s="21">
        <v>5498135.0199999996</v>
      </c>
      <c r="H316" s="21">
        <v>5525840.4000000004</v>
      </c>
      <c r="I316" s="21">
        <v>5530097.2800000003</v>
      </c>
      <c r="J316" s="21">
        <v>5611569.9800000004</v>
      </c>
      <c r="K316" s="21">
        <v>5540728.8499999996</v>
      </c>
      <c r="L316" s="21">
        <v>5661027.9400000004</v>
      </c>
    </row>
    <row r="317" spans="1:12" x14ac:dyDescent="0.25">
      <c r="A317" s="22" t="s">
        <v>687</v>
      </c>
      <c r="B317" s="26" t="s">
        <v>174</v>
      </c>
      <c r="C317" s="27" t="s">
        <v>55</v>
      </c>
      <c r="D317" s="69">
        <v>20766.599999999999</v>
      </c>
      <c r="E317" s="69">
        <v>21804.9</v>
      </c>
      <c r="F317" s="69">
        <v>22546.3</v>
      </c>
      <c r="G317" s="69">
        <v>23450.9</v>
      </c>
      <c r="H317" s="69">
        <v>23960.400000000001</v>
      </c>
      <c r="I317" s="69">
        <v>24450.2</v>
      </c>
      <c r="J317" s="69">
        <v>25501.200000000001</v>
      </c>
      <c r="K317" s="69">
        <v>25900.2</v>
      </c>
      <c r="L317" s="69">
        <v>27190.2</v>
      </c>
    </row>
    <row r="318" spans="1:12" ht="33.75" x14ac:dyDescent="0.25">
      <c r="A318" s="22" t="s">
        <v>688</v>
      </c>
      <c r="B318" s="26" t="s">
        <v>175</v>
      </c>
      <c r="C318" s="27" t="s">
        <v>4</v>
      </c>
      <c r="D318" s="70">
        <v>104</v>
      </c>
      <c r="E318" s="70">
        <v>105</v>
      </c>
      <c r="F318" s="70">
        <v>103.4</v>
      </c>
      <c r="G318" s="70">
        <v>104</v>
      </c>
      <c r="H318" s="70">
        <v>106.3</v>
      </c>
      <c r="I318" s="70">
        <v>104.3</v>
      </c>
      <c r="J318" s="70">
        <v>106.4</v>
      </c>
      <c r="K318" s="70">
        <v>105.9</v>
      </c>
      <c r="L318" s="70">
        <v>106.6</v>
      </c>
    </row>
    <row r="319" spans="1:12" ht="41.25" customHeight="1" x14ac:dyDescent="0.25">
      <c r="A319" s="22" t="s">
        <v>689</v>
      </c>
      <c r="B319" s="26" t="s">
        <v>176</v>
      </c>
      <c r="C319" s="27" t="s">
        <v>4</v>
      </c>
      <c r="D319" s="70">
        <v>101.4</v>
      </c>
      <c r="E319" s="70">
        <v>100</v>
      </c>
      <c r="F319" s="70">
        <v>100</v>
      </c>
      <c r="G319" s="70">
        <v>100.5</v>
      </c>
      <c r="H319" s="70">
        <v>102.6</v>
      </c>
      <c r="I319" s="70">
        <v>100.3</v>
      </c>
      <c r="J319" s="70">
        <v>102.3</v>
      </c>
      <c r="K319" s="70">
        <v>101.9</v>
      </c>
      <c r="L319" s="70">
        <v>102.5</v>
      </c>
    </row>
    <row r="320" spans="1:12" ht="33.75" x14ac:dyDescent="0.25">
      <c r="A320" s="22" t="s">
        <v>690</v>
      </c>
      <c r="B320" s="26" t="s">
        <v>177</v>
      </c>
      <c r="C320" s="27" t="s">
        <v>8</v>
      </c>
      <c r="D320" s="69">
        <v>6374120.5</v>
      </c>
      <c r="E320" s="69">
        <v>6919629.7999999998</v>
      </c>
      <c r="F320" s="69">
        <v>6750841.2300000004</v>
      </c>
      <c r="G320" s="69">
        <v>7207485</v>
      </c>
      <c r="H320" s="69">
        <v>7361202.9000000004</v>
      </c>
      <c r="I320" s="69">
        <v>7701567.2199999997</v>
      </c>
      <c r="J320" s="69">
        <v>8039234.8600000003</v>
      </c>
      <c r="K320" s="69">
        <v>8289493.5599999996</v>
      </c>
      <c r="L320" s="69">
        <v>8728053.2100000009</v>
      </c>
    </row>
    <row r="321" spans="1:12" s="1" customFormat="1" x14ac:dyDescent="0.25">
      <c r="A321" s="22" t="s">
        <v>691</v>
      </c>
      <c r="B321" s="34" t="s">
        <v>178</v>
      </c>
      <c r="C321" s="24"/>
      <c r="D321" s="25"/>
      <c r="E321" s="25"/>
      <c r="F321" s="25"/>
      <c r="G321" s="25"/>
      <c r="H321" s="25"/>
      <c r="I321" s="25"/>
      <c r="J321" s="25"/>
      <c r="K321" s="25"/>
      <c r="L321" s="25"/>
    </row>
    <row r="322" spans="1:12" ht="33.75" x14ac:dyDescent="0.25">
      <c r="A322" s="22" t="s">
        <v>692</v>
      </c>
      <c r="B322" s="26" t="s">
        <v>179</v>
      </c>
      <c r="C322" s="27" t="s">
        <v>55</v>
      </c>
      <c r="D322" s="69">
        <v>31843.22</v>
      </c>
      <c r="E322" s="69">
        <v>34730.800000000003</v>
      </c>
      <c r="F322" s="69">
        <v>34888.07</v>
      </c>
      <c r="G322" s="69">
        <v>37075.54</v>
      </c>
      <c r="H322" s="69">
        <v>37842.9</v>
      </c>
      <c r="I322" s="69">
        <v>39386.15</v>
      </c>
      <c r="J322" s="69">
        <v>41070.15</v>
      </c>
      <c r="K322" s="69">
        <v>42118.84</v>
      </c>
      <c r="L322" s="69">
        <v>44295.839999999997</v>
      </c>
    </row>
    <row r="323" spans="1:12" ht="56.25" hidden="1" x14ac:dyDescent="0.25">
      <c r="A323" s="22" t="s">
        <v>693</v>
      </c>
      <c r="B323" s="29" t="s">
        <v>180</v>
      </c>
      <c r="C323" s="27" t="s">
        <v>55</v>
      </c>
      <c r="D323" s="21">
        <v>16081.5</v>
      </c>
      <c r="E323" s="21">
        <v>18081.3</v>
      </c>
      <c r="F323" s="21">
        <v>20071.400000000001</v>
      </c>
      <c r="G323" s="21">
        <v>22008.5</v>
      </c>
      <c r="H323" s="21">
        <v>22100</v>
      </c>
      <c r="I323" s="21">
        <v>23985.9</v>
      </c>
      <c r="J323" s="21">
        <v>24004.9</v>
      </c>
      <c r="K323" s="21">
        <v>26400.2</v>
      </c>
      <c r="L323" s="21">
        <v>26008.9</v>
      </c>
    </row>
    <row r="324" spans="1:12" ht="78.75" hidden="1" x14ac:dyDescent="0.25">
      <c r="A324" s="22" t="s">
        <v>694</v>
      </c>
      <c r="B324" s="29" t="s">
        <v>181</v>
      </c>
      <c r="C324" s="27" t="s">
        <v>55</v>
      </c>
      <c r="D324" s="21">
        <v>31314.2</v>
      </c>
      <c r="E324" s="21">
        <v>33967.9</v>
      </c>
      <c r="F324" s="21">
        <v>35617.9</v>
      </c>
      <c r="G324" s="21">
        <v>38271.9</v>
      </c>
      <c r="H324" s="21">
        <v>38250.699999999997</v>
      </c>
      <c r="I324" s="21">
        <v>40650.699999999997</v>
      </c>
      <c r="J324" s="21">
        <v>40720.6</v>
      </c>
      <c r="K324" s="21">
        <v>43250.9</v>
      </c>
      <c r="L324" s="21">
        <v>43420.5</v>
      </c>
    </row>
    <row r="325" spans="1:12" ht="56.25" hidden="1" x14ac:dyDescent="0.25">
      <c r="A325" s="22" t="s">
        <v>695</v>
      </c>
      <c r="B325" s="31" t="s">
        <v>182</v>
      </c>
      <c r="C325" s="27" t="s">
        <v>55</v>
      </c>
      <c r="D325" s="21">
        <v>30753.1</v>
      </c>
      <c r="E325" s="21">
        <v>32990.6</v>
      </c>
      <c r="F325" s="21">
        <v>34530.6</v>
      </c>
      <c r="G325" s="21">
        <v>36534.6</v>
      </c>
      <c r="H325" s="21">
        <v>36640.699999999997</v>
      </c>
      <c r="I325" s="21">
        <v>38540.800000000003</v>
      </c>
      <c r="J325" s="21">
        <v>38550.9</v>
      </c>
      <c r="K325" s="21">
        <v>40150.800000000003</v>
      </c>
      <c r="L325" s="21">
        <v>40250.9</v>
      </c>
    </row>
    <row r="326" spans="1:12" ht="56.25" hidden="1" x14ac:dyDescent="0.25">
      <c r="A326" s="22" t="s">
        <v>696</v>
      </c>
      <c r="B326" s="31" t="s">
        <v>183</v>
      </c>
      <c r="C326" s="27" t="s">
        <v>55</v>
      </c>
      <c r="D326" s="21">
        <v>30778</v>
      </c>
      <c r="E326" s="21">
        <v>33775.9</v>
      </c>
      <c r="F326" s="21">
        <v>36780</v>
      </c>
      <c r="G326" s="21">
        <v>38985.5</v>
      </c>
      <c r="H326" s="21">
        <v>38900.5</v>
      </c>
      <c r="I326" s="21">
        <v>40150.800000000003</v>
      </c>
      <c r="J326" s="21">
        <v>40200.9</v>
      </c>
      <c r="K326" s="21">
        <v>41900.9</v>
      </c>
      <c r="L326" s="21">
        <v>42040</v>
      </c>
    </row>
    <row r="327" spans="1:12" ht="45" hidden="1" x14ac:dyDescent="0.25">
      <c r="A327" s="22" t="s">
        <v>697</v>
      </c>
      <c r="B327" s="29" t="s">
        <v>184</v>
      </c>
      <c r="C327" s="27" t="s">
        <v>55</v>
      </c>
      <c r="D327" s="21">
        <v>16512.3</v>
      </c>
      <c r="E327" s="21">
        <v>23966.5</v>
      </c>
      <c r="F327" s="21">
        <v>25980.2</v>
      </c>
      <c r="G327" s="21">
        <v>27850.6</v>
      </c>
      <c r="H327" s="21">
        <v>27950.5</v>
      </c>
      <c r="I327" s="21">
        <v>29951.5</v>
      </c>
      <c r="J327" s="21">
        <v>29895.8</v>
      </c>
      <c r="K327" s="21">
        <v>31851.5</v>
      </c>
      <c r="L327" s="21">
        <v>31900.5</v>
      </c>
    </row>
    <row r="328" spans="1:12" ht="45" hidden="1" x14ac:dyDescent="0.25">
      <c r="A328" s="22" t="s">
        <v>698</v>
      </c>
      <c r="B328" s="29" t="s">
        <v>185</v>
      </c>
      <c r="C328" s="27" t="s">
        <v>55</v>
      </c>
      <c r="D328" s="21">
        <v>20761.099999999999</v>
      </c>
      <c r="E328" s="21">
        <v>22390.7</v>
      </c>
      <c r="F328" s="21">
        <v>24070</v>
      </c>
      <c r="G328" s="21">
        <v>25570.9</v>
      </c>
      <c r="H328" s="21">
        <v>25600.799999999999</v>
      </c>
      <c r="I328" s="21">
        <v>27140.5</v>
      </c>
      <c r="J328" s="21">
        <v>28810.9</v>
      </c>
      <c r="K328" s="21">
        <v>28845.5</v>
      </c>
      <c r="L328" s="21">
        <v>28900.9</v>
      </c>
    </row>
    <row r="329" spans="1:12" ht="56.25" hidden="1" x14ac:dyDescent="0.25">
      <c r="A329" s="22" t="s">
        <v>699</v>
      </c>
      <c r="B329" s="29" t="s">
        <v>186</v>
      </c>
      <c r="C329" s="27" t="s">
        <v>55</v>
      </c>
      <c r="D329" s="21">
        <v>20703.099999999999</v>
      </c>
      <c r="E329" s="21">
        <v>20844.3</v>
      </c>
      <c r="F329" s="21">
        <v>21585.3</v>
      </c>
      <c r="G329" s="21">
        <v>22326.3</v>
      </c>
      <c r="H329" s="21">
        <v>22405.9</v>
      </c>
      <c r="I329" s="21">
        <v>23067.8</v>
      </c>
      <c r="J329" s="21">
        <v>23109.200000000001</v>
      </c>
      <c r="K329" s="21">
        <v>32851</v>
      </c>
      <c r="L329" s="21">
        <v>32900.1</v>
      </c>
    </row>
    <row r="330" spans="1:12" ht="67.5" hidden="1" x14ac:dyDescent="0.25">
      <c r="A330" s="22" t="s">
        <v>700</v>
      </c>
      <c r="B330" s="29" t="s">
        <v>187</v>
      </c>
      <c r="C330" s="27" t="s">
        <v>55</v>
      </c>
      <c r="D330" s="21">
        <v>21109.1</v>
      </c>
      <c r="E330" s="21">
        <v>22262</v>
      </c>
      <c r="F330" s="21">
        <v>23414.9</v>
      </c>
      <c r="G330" s="21">
        <v>24567.8</v>
      </c>
      <c r="H330" s="21">
        <v>24510.2</v>
      </c>
      <c r="I330" s="21">
        <v>26873.599999999999</v>
      </c>
      <c r="J330" s="21">
        <v>26850.3</v>
      </c>
      <c r="K330" s="21">
        <v>28750.3</v>
      </c>
      <c r="L330" s="21">
        <v>28800.2</v>
      </c>
    </row>
    <row r="331" spans="1:12" ht="67.5" hidden="1" x14ac:dyDescent="0.25">
      <c r="A331" s="22" t="s">
        <v>701</v>
      </c>
      <c r="B331" s="31" t="s">
        <v>188</v>
      </c>
      <c r="C331" s="27" t="s">
        <v>55</v>
      </c>
      <c r="D331" s="21">
        <v>21848.9</v>
      </c>
      <c r="E331" s="21">
        <v>22998.1</v>
      </c>
      <c r="F331" s="21">
        <v>24147.3</v>
      </c>
      <c r="G331" s="21">
        <v>25247.4</v>
      </c>
      <c r="H331" s="21">
        <v>25340.2</v>
      </c>
      <c r="I331" s="21">
        <v>26301.7</v>
      </c>
      <c r="J331" s="21">
        <v>26297.5</v>
      </c>
      <c r="K331" s="21">
        <v>27397.5</v>
      </c>
      <c r="L331" s="21">
        <v>27410.9</v>
      </c>
    </row>
    <row r="332" spans="1:12" ht="135" hidden="1" x14ac:dyDescent="0.25">
      <c r="A332" s="22" t="s">
        <v>702</v>
      </c>
      <c r="B332" s="29" t="s">
        <v>189</v>
      </c>
      <c r="C332" s="27" t="s">
        <v>55</v>
      </c>
      <c r="D332" s="21">
        <v>143511.5</v>
      </c>
      <c r="E332" s="21">
        <v>143687.20000000001</v>
      </c>
      <c r="F332" s="21">
        <v>143862.6</v>
      </c>
      <c r="G332" s="21">
        <v>144038</v>
      </c>
      <c r="H332" s="21">
        <v>144028</v>
      </c>
      <c r="I332" s="21">
        <v>144213.4</v>
      </c>
      <c r="J332" s="21">
        <v>144200.9</v>
      </c>
      <c r="K332" s="21">
        <v>144393.79999999999</v>
      </c>
      <c r="L332" s="21">
        <v>144240.79999999999</v>
      </c>
    </row>
    <row r="333" spans="1:12" s="1" customFormat="1" x14ac:dyDescent="0.25">
      <c r="A333" s="22" t="s">
        <v>703</v>
      </c>
      <c r="B333" s="23" t="s">
        <v>190</v>
      </c>
      <c r="C333" s="24"/>
      <c r="D333" s="25"/>
      <c r="E333" s="25"/>
      <c r="F333" s="25"/>
      <c r="G333" s="25"/>
      <c r="H333" s="25"/>
      <c r="I333" s="25"/>
      <c r="J333" s="25"/>
      <c r="K333" s="25"/>
      <c r="L333" s="25"/>
    </row>
    <row r="334" spans="1:12" ht="22.5" x14ac:dyDescent="0.25">
      <c r="A334" s="22" t="s">
        <v>704</v>
      </c>
      <c r="B334" s="26" t="s">
        <v>191</v>
      </c>
      <c r="C334" s="27" t="s">
        <v>38</v>
      </c>
      <c r="D334" s="69">
        <v>4209.8</v>
      </c>
      <c r="E334" s="69">
        <v>4201.29</v>
      </c>
      <c r="F334" s="69">
        <v>4201.29</v>
      </c>
      <c r="G334" s="69">
        <v>4201.29</v>
      </c>
      <c r="H334" s="69">
        <v>4201.29</v>
      </c>
      <c r="I334" s="69">
        <v>4201.29</v>
      </c>
      <c r="J334" s="69">
        <v>4201.29</v>
      </c>
      <c r="K334" s="69">
        <v>4201.29</v>
      </c>
      <c r="L334" s="69">
        <v>4201.29</v>
      </c>
    </row>
    <row r="335" spans="1:12" ht="22.5" x14ac:dyDescent="0.25">
      <c r="A335" s="22" t="s">
        <v>705</v>
      </c>
      <c r="B335" s="29" t="s">
        <v>192</v>
      </c>
      <c r="C335" s="27" t="s">
        <v>38</v>
      </c>
      <c r="D335" s="69">
        <v>4209.8</v>
      </c>
      <c r="E335" s="69">
        <v>4201.29</v>
      </c>
      <c r="F335" s="69">
        <v>4201.29</v>
      </c>
      <c r="G335" s="69">
        <v>4201.29</v>
      </c>
      <c r="H335" s="69">
        <v>4201.29</v>
      </c>
      <c r="I335" s="69">
        <v>4201.29</v>
      </c>
      <c r="J335" s="69">
        <v>4201.29</v>
      </c>
      <c r="K335" s="69">
        <v>4201.29</v>
      </c>
      <c r="L335" s="69">
        <v>4201.29</v>
      </c>
    </row>
    <row r="336" spans="1:12" ht="22.5" x14ac:dyDescent="0.25">
      <c r="A336" s="22" t="s">
        <v>706</v>
      </c>
      <c r="B336" s="26" t="s">
        <v>193</v>
      </c>
      <c r="C336" s="27" t="s">
        <v>38</v>
      </c>
      <c r="D336" s="69">
        <v>3691.43</v>
      </c>
      <c r="E336" s="69">
        <v>3644.59</v>
      </c>
      <c r="F336" s="69">
        <v>3644.59</v>
      </c>
      <c r="G336" s="69">
        <v>3644.59</v>
      </c>
      <c r="H336" s="69">
        <v>3644.59</v>
      </c>
      <c r="I336" s="69">
        <v>3644.59</v>
      </c>
      <c r="J336" s="69">
        <v>3644.59</v>
      </c>
      <c r="K336" s="69">
        <v>3644.59</v>
      </c>
      <c r="L336" s="69">
        <v>3644.59</v>
      </c>
    </row>
    <row r="337" spans="1:12" ht="33.75" x14ac:dyDescent="0.25">
      <c r="A337" s="22" t="s">
        <v>707</v>
      </c>
      <c r="B337" s="29" t="s">
        <v>194</v>
      </c>
      <c r="C337" s="27" t="s">
        <v>38</v>
      </c>
      <c r="D337" s="35">
        <v>82.18</v>
      </c>
      <c r="E337" s="36">
        <v>78.209999999999994</v>
      </c>
      <c r="F337" s="36">
        <v>78.209999999999994</v>
      </c>
      <c r="G337" s="36">
        <v>78.209999999999994</v>
      </c>
      <c r="H337" s="36">
        <v>78.209999999999994</v>
      </c>
      <c r="I337" s="36">
        <v>78.209999999999994</v>
      </c>
      <c r="J337" s="36">
        <v>78.209999999999994</v>
      </c>
      <c r="K337" s="36">
        <v>78.209999999999994</v>
      </c>
      <c r="L337" s="36">
        <v>78.209999999999994</v>
      </c>
    </row>
    <row r="338" spans="1:12" ht="33.75" x14ac:dyDescent="0.25">
      <c r="A338" s="22" t="s">
        <v>708</v>
      </c>
      <c r="B338" s="29" t="s">
        <v>195</v>
      </c>
      <c r="C338" s="27" t="s">
        <v>38</v>
      </c>
      <c r="D338" s="69">
        <v>2332.8000000000002</v>
      </c>
      <c r="E338" s="69">
        <v>2332.8000000000002</v>
      </c>
      <c r="F338" s="69">
        <v>2332.8000000000002</v>
      </c>
      <c r="G338" s="69">
        <v>2332.8000000000002</v>
      </c>
      <c r="H338" s="69">
        <v>2332.8000000000002</v>
      </c>
      <c r="I338" s="69">
        <v>2332.8000000000002</v>
      </c>
      <c r="J338" s="69">
        <v>2332.8000000000002</v>
      </c>
      <c r="K338" s="69">
        <v>2332.8000000000002</v>
      </c>
      <c r="L338" s="69">
        <v>2332.8000000000002</v>
      </c>
    </row>
    <row r="339" spans="1:12" ht="22.5" x14ac:dyDescent="0.25">
      <c r="A339" s="22" t="s">
        <v>709</v>
      </c>
      <c r="B339" s="26" t="s">
        <v>196</v>
      </c>
      <c r="C339" s="27" t="s">
        <v>6</v>
      </c>
      <c r="D339" s="37">
        <v>3</v>
      </c>
      <c r="E339" s="38">
        <v>3</v>
      </c>
      <c r="F339" s="38">
        <v>3</v>
      </c>
      <c r="G339" s="38">
        <v>3</v>
      </c>
      <c r="H339" s="38">
        <v>3</v>
      </c>
      <c r="I339" s="38">
        <v>3</v>
      </c>
      <c r="J339" s="38">
        <v>3</v>
      </c>
      <c r="K339" s="38">
        <v>3</v>
      </c>
      <c r="L339" s="38">
        <v>3</v>
      </c>
    </row>
    <row r="340" spans="1:12" ht="32.25" customHeight="1" x14ac:dyDescent="0.25">
      <c r="A340" s="22" t="s">
        <v>710</v>
      </c>
      <c r="B340" s="26" t="s">
        <v>197</v>
      </c>
      <c r="C340" s="27" t="s">
        <v>38</v>
      </c>
      <c r="D340" s="35">
        <v>2332.8000000000002</v>
      </c>
      <c r="E340" s="36">
        <v>2332.8000000000002</v>
      </c>
      <c r="F340" s="36">
        <v>2332.8000000000002</v>
      </c>
      <c r="G340" s="35">
        <v>2332.8000000000002</v>
      </c>
      <c r="H340" s="35">
        <v>2332.8000000000002</v>
      </c>
      <c r="I340" s="35">
        <v>2332.8000000000002</v>
      </c>
      <c r="J340" s="35">
        <v>2332.8000000000002</v>
      </c>
      <c r="K340" s="36">
        <v>2332.8000000000002</v>
      </c>
      <c r="L340" s="36">
        <v>2332.8000000000002</v>
      </c>
    </row>
    <row r="341" spans="1:12" ht="33.75" x14ac:dyDescent="0.25">
      <c r="A341" s="22" t="s">
        <v>711</v>
      </c>
      <c r="B341" s="26" t="s">
        <v>198</v>
      </c>
      <c r="C341" s="27" t="s">
        <v>38</v>
      </c>
      <c r="D341" s="35">
        <v>5345.82</v>
      </c>
      <c r="E341" s="36">
        <v>5258.72</v>
      </c>
      <c r="F341" s="36">
        <v>5258.72</v>
      </c>
      <c r="G341" s="36">
        <v>5258.72</v>
      </c>
      <c r="H341" s="36">
        <v>5258.72</v>
      </c>
      <c r="I341" s="36">
        <v>5258.72</v>
      </c>
      <c r="J341" s="36">
        <v>5258.72</v>
      </c>
      <c r="K341" s="36">
        <v>5258.72</v>
      </c>
      <c r="L341" s="36">
        <v>5258.72</v>
      </c>
    </row>
    <row r="342" spans="1:12" ht="40.5" customHeight="1" x14ac:dyDescent="0.25">
      <c r="A342" s="22" t="s">
        <v>712</v>
      </c>
      <c r="B342" s="26" t="s">
        <v>199</v>
      </c>
      <c r="C342" s="27" t="s">
        <v>6</v>
      </c>
      <c r="D342" s="37">
        <v>1</v>
      </c>
      <c r="E342" s="38">
        <v>1</v>
      </c>
      <c r="F342" s="38">
        <v>1</v>
      </c>
      <c r="G342" s="37">
        <v>1</v>
      </c>
      <c r="H342" s="37">
        <v>1</v>
      </c>
      <c r="I342" s="37">
        <v>1</v>
      </c>
      <c r="J342" s="37">
        <v>1</v>
      </c>
      <c r="K342" s="38">
        <v>1</v>
      </c>
      <c r="L342" s="38">
        <v>1</v>
      </c>
    </row>
    <row r="343" spans="1:12" ht="43.5" customHeight="1" x14ac:dyDescent="0.25">
      <c r="A343" s="22" t="s">
        <v>713</v>
      </c>
      <c r="B343" s="26" t="s">
        <v>200</v>
      </c>
      <c r="C343" s="27" t="s">
        <v>201</v>
      </c>
      <c r="D343" s="35">
        <v>402</v>
      </c>
      <c r="E343" s="69">
        <v>3509</v>
      </c>
      <c r="F343" s="79">
        <v>3509</v>
      </c>
      <c r="G343" s="79">
        <v>3509</v>
      </c>
      <c r="H343" s="79">
        <v>3509</v>
      </c>
      <c r="I343" s="79">
        <v>3509</v>
      </c>
      <c r="J343" s="79">
        <v>3509</v>
      </c>
      <c r="K343" s="79">
        <v>3509</v>
      </c>
      <c r="L343" s="79">
        <v>3509</v>
      </c>
    </row>
    <row r="344" spans="1:12" ht="42" customHeight="1" x14ac:dyDescent="0.25">
      <c r="A344" s="22" t="s">
        <v>714</v>
      </c>
      <c r="B344" s="29" t="s">
        <v>202</v>
      </c>
      <c r="C344" s="27" t="s">
        <v>201</v>
      </c>
      <c r="D344" s="35">
        <v>82</v>
      </c>
      <c r="E344" s="36">
        <v>2249</v>
      </c>
      <c r="F344" s="21"/>
      <c r="G344" s="21"/>
      <c r="H344" s="21"/>
      <c r="I344" s="21"/>
      <c r="J344" s="21"/>
      <c r="K344" s="21"/>
      <c r="L344" s="21"/>
    </row>
    <row r="345" spans="1:12" ht="42" customHeight="1" x14ac:dyDescent="0.25">
      <c r="A345" s="22" t="s">
        <v>715</v>
      </c>
      <c r="B345" s="26" t="s">
        <v>203</v>
      </c>
      <c r="C345" s="27" t="s">
        <v>201</v>
      </c>
      <c r="D345" s="35">
        <v>320</v>
      </c>
      <c r="E345" s="36">
        <v>1071</v>
      </c>
      <c r="F345" s="21"/>
      <c r="G345" s="21"/>
      <c r="H345" s="21"/>
      <c r="I345" s="21"/>
      <c r="J345" s="21"/>
      <c r="K345" s="21"/>
      <c r="L345" s="21"/>
    </row>
    <row r="346" spans="1:12" ht="30.75" customHeight="1" x14ac:dyDescent="0.25">
      <c r="A346" s="22" t="s">
        <v>716</v>
      </c>
      <c r="B346" s="26" t="s">
        <v>204</v>
      </c>
      <c r="C346" s="27" t="s">
        <v>201</v>
      </c>
      <c r="D346" s="35">
        <v>20381</v>
      </c>
      <c r="E346" s="36">
        <v>20381</v>
      </c>
      <c r="F346" s="21"/>
      <c r="G346" s="21"/>
      <c r="H346" s="21"/>
      <c r="I346" s="21"/>
      <c r="J346" s="21"/>
      <c r="K346" s="21"/>
      <c r="L346" s="21"/>
    </row>
    <row r="347" spans="1:12" ht="12.75" customHeight="1" x14ac:dyDescent="0.25">
      <c r="A347" s="22" t="s">
        <v>717</v>
      </c>
      <c r="B347" s="26" t="s">
        <v>205</v>
      </c>
      <c r="C347" s="27" t="s">
        <v>201</v>
      </c>
      <c r="D347" s="35">
        <v>12031.43</v>
      </c>
      <c r="E347" s="36">
        <v>12234</v>
      </c>
      <c r="F347" s="21"/>
      <c r="G347" s="21"/>
      <c r="H347" s="21"/>
      <c r="I347" s="21"/>
      <c r="J347" s="21"/>
      <c r="K347" s="21"/>
      <c r="L347" s="21"/>
    </row>
    <row r="348" spans="1:12" ht="34.5" customHeight="1" x14ac:dyDescent="0.25">
      <c r="A348" s="22" t="s">
        <v>718</v>
      </c>
      <c r="B348" s="29" t="s">
        <v>206</v>
      </c>
      <c r="C348" s="27" t="s">
        <v>201</v>
      </c>
      <c r="D348" s="35">
        <v>0.83</v>
      </c>
      <c r="E348" s="36">
        <v>1</v>
      </c>
      <c r="F348" s="21"/>
      <c r="G348" s="21"/>
      <c r="H348" s="21"/>
      <c r="I348" s="21"/>
      <c r="J348" s="21"/>
      <c r="K348" s="21"/>
      <c r="L348" s="21"/>
    </row>
    <row r="349" spans="1:12" ht="33" customHeight="1" x14ac:dyDescent="0.25">
      <c r="A349" s="22" t="s">
        <v>719</v>
      </c>
      <c r="B349" s="29" t="s">
        <v>207</v>
      </c>
      <c r="C349" s="27" t="s">
        <v>201</v>
      </c>
      <c r="D349" s="35">
        <v>0.97</v>
      </c>
      <c r="E349" s="36">
        <v>3</v>
      </c>
      <c r="F349" s="21"/>
      <c r="G349" s="21"/>
      <c r="H349" s="21"/>
      <c r="I349" s="21"/>
      <c r="J349" s="21"/>
      <c r="K349" s="21"/>
      <c r="L349" s="21"/>
    </row>
    <row r="350" spans="1:12" ht="32.25" customHeight="1" x14ac:dyDescent="0.25">
      <c r="A350" s="22" t="s">
        <v>720</v>
      </c>
      <c r="B350" s="29" t="s">
        <v>208</v>
      </c>
      <c r="C350" s="27" t="s">
        <v>201</v>
      </c>
      <c r="D350" s="35">
        <v>8.9499999999999993</v>
      </c>
      <c r="E350" s="36">
        <v>13</v>
      </c>
      <c r="F350" s="21"/>
      <c r="G350" s="21"/>
      <c r="H350" s="21"/>
      <c r="I350" s="21"/>
      <c r="J350" s="21"/>
      <c r="K350" s="21"/>
      <c r="L350" s="21"/>
    </row>
    <row r="351" spans="1:12" ht="32.25" customHeight="1" x14ac:dyDescent="0.25">
      <c r="A351" s="22" t="s">
        <v>721</v>
      </c>
      <c r="B351" s="29" t="s">
        <v>209</v>
      </c>
      <c r="C351" s="27" t="s">
        <v>201</v>
      </c>
      <c r="D351" s="35">
        <v>2350.38</v>
      </c>
      <c r="E351" s="36">
        <v>901</v>
      </c>
      <c r="F351" s="21"/>
      <c r="G351" s="21"/>
      <c r="H351" s="21"/>
      <c r="I351" s="21"/>
      <c r="J351" s="21"/>
      <c r="K351" s="21"/>
      <c r="L351" s="21"/>
    </row>
    <row r="352" spans="1:12" ht="36" customHeight="1" x14ac:dyDescent="0.25">
      <c r="A352" s="22" t="s">
        <v>722</v>
      </c>
      <c r="B352" s="29" t="s">
        <v>210</v>
      </c>
      <c r="C352" s="27" t="s">
        <v>201</v>
      </c>
      <c r="D352" s="35">
        <v>11316</v>
      </c>
      <c r="E352" s="36">
        <v>9670.2999999999993</v>
      </c>
      <c r="F352" s="21"/>
      <c r="G352" s="21"/>
      <c r="H352" s="21"/>
      <c r="I352" s="21"/>
      <c r="J352" s="21"/>
      <c r="K352" s="21"/>
      <c r="L352" s="21"/>
    </row>
  </sheetData>
  <mergeCells count="12">
    <mergeCell ref="A1:L1"/>
    <mergeCell ref="A2:L2"/>
    <mergeCell ref="G3:L3"/>
    <mergeCell ref="D3:D4"/>
    <mergeCell ref="E3:E4"/>
    <mergeCell ref="F3:F4"/>
    <mergeCell ref="A3:A5"/>
    <mergeCell ref="B3:B5"/>
    <mergeCell ref="C3:C5"/>
    <mergeCell ref="G4:H4"/>
    <mergeCell ref="I4:J4"/>
    <mergeCell ref="K4:L4"/>
  </mergeCells>
  <printOptions horizontalCentered="1"/>
  <pageMargins left="0.39370078740157483" right="0.19685039370078741" top="0.35433070866141736" bottom="0.30708661417322841" header="0.31496062992125984" footer="0.11811023622047245"/>
  <pageSetup paperSize="9" scale="89" firstPageNumber="61" orientation="landscape" useFirstPageNumber="1" r:id="rId1"/>
  <headerFooter>
    <oddHeader xml:space="preserve">&amp;C
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econ</cp:lastModifiedBy>
  <cp:lastPrinted>2020-11-12T01:54:48Z</cp:lastPrinted>
  <dcterms:created xsi:type="dcterms:W3CDTF">2016-11-10T02:47:03Z</dcterms:created>
  <dcterms:modified xsi:type="dcterms:W3CDTF">2020-11-12T02:28:47Z</dcterms:modified>
</cp:coreProperties>
</file>