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уточ" sheetId="1" r:id="rId1"/>
  </sheets>
  <definedNames>
    <definedName name="LAST_CELL" localSheetId="0">уточ!$J$228</definedName>
    <definedName name="_xlnm.Print_Titles" localSheetId="0">уточ!$10:$10</definedName>
  </definedNames>
  <calcPr calcId="125725" calcMode="manual" refMode="R1C1"/>
</workbook>
</file>

<file path=xl/calcChain.xml><?xml version="1.0" encoding="utf-8"?>
<calcChain xmlns="http://schemas.openxmlformats.org/spreadsheetml/2006/main">
  <c r="D21" i="1"/>
  <c r="D12"/>
  <c r="D16"/>
  <c r="D14"/>
  <c r="D13" s="1"/>
</calcChain>
</file>

<file path=xl/sharedStrings.xml><?xml version="1.0" encoding="utf-8"?>
<sst xmlns="http://schemas.openxmlformats.org/spreadsheetml/2006/main" count="651" uniqueCount="394">
  <si>
    <t>Гл. администратор</t>
  </si>
  <si>
    <t>КВД</t>
  </si>
  <si>
    <t>000</t>
  </si>
  <si>
    <t>1.00.00.00.0.00.0.000.000</t>
  </si>
  <si>
    <t>НАЛОГОВЫЕ И НЕНАЛОГОВЫЕ ДОХОДЫ</t>
  </si>
  <si>
    <t>182</t>
  </si>
  <si>
    <t>1.01.00.00.0.00.0.000.000</t>
  </si>
  <si>
    <t>НАЛОГИ НА ПРИБЫЛЬ, ДОХОДЫ</t>
  </si>
  <si>
    <t>1.01.01.00.0.00.0.000.110</t>
  </si>
  <si>
    <t>Налог на прибыль организаций</t>
  </si>
  <si>
    <t>1.01.01.01.0.00.0.000.110</t>
  </si>
  <si>
    <t>Налог на прибыль организаций, зачисляемый в бюджеты бюджетной системы Российской Федерации по соответствующим ставкам</t>
  </si>
  <si>
    <t>1.01.01.01.2.02.0.000.110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</si>
  <si>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</si>
  <si>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</si>
  <si>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</si>
  <si>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</si>
  <si>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</si>
  <si>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</si>
  <si>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</si>
  <si>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</si>
  <si>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</si>
  <si>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</si>
  <si>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</si>
  <si>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100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</si>
  <si>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</si>
  <si>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</si>
  <si>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</si>
  <si>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</si>
  <si>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</si>
  <si>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</si>
  <si>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</si>
  <si>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</si>
  <si>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</si>
  <si>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</si>
  <si>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</si>
  <si>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</si>
  <si>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1.05.00.00.0.00.0.000.000</t>
  </si>
  <si>
    <t>НАЛОГИ НА СОВОКУПНЫЙ ДОХОД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</si>
  <si>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</si>
  <si>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</si>
  <si>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</si>
  <si>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</si>
  <si>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</si>
  <si>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1.05.03.00.0.01.0.000.110</t>
  </si>
  <si>
    <t>Единый сельскохозяйственный налог</t>
  </si>
  <si>
    <t>1.05.03.01.0.01.0.000.110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</si>
  <si>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</si>
  <si>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</si>
  <si>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</si>
  <si>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</si>
  <si>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</si>
  <si>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</si>
  <si>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</si>
  <si>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</si>
  <si>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</si>
  <si>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</si>
  <si>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</si>
  <si>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</si>
  <si>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</si>
  <si>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</si>
  <si>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</si>
  <si>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</si>
  <si>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</si>
  <si>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</si>
  <si>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</si>
  <si>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</si>
  <si>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</si>
  <si>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</si>
  <si>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</si>
  <si>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</si>
  <si>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</si>
  <si>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</si>
  <si>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005</t>
  </si>
  <si>
    <t>1.08.07.00.0.01.0.000.110</t>
  </si>
  <si>
    <t>Государственная пошлина за государственную регистрацию, а также за совершение прочих юридически значимых действий</t>
  </si>
  <si>
    <t>1.08.07.15.0.01.0.000.110</t>
  </si>
  <si>
    <t>Государственная пошлина за выдачу разрешения на установку рекламной конструкции</t>
  </si>
  <si>
    <t>1.08.07.15.0.01.1.000.110</t>
  </si>
  <si>
    <t>Государственная пошлина за выдачу разрешения на установку рекламной конструкции (сумма платежа)</t>
  </si>
  <si>
    <t>1.08.07.17.0.01.0.000.110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</si>
  <si>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</si>
  <si>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1.08.07.17.3.01.1.000.110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</si>
  <si>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</si>
  <si>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</si>
  <si>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</si>
  <si>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</si>
  <si>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</si>
  <si>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</si>
  <si>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</si>
  <si>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</si>
  <si>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</si>
  <si>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1.11.05.01.2.04.1.000.120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</si>
  <si>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</si>
  <si>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</si>
  <si>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1.11.05.03.4.04.0.000.120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</si>
  <si>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</si>
  <si>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1.11.05.03.4.04.1.600.120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</si>
  <si>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</si>
  <si>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</si>
  <si>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</si>
  <si>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</si>
  <si>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</si>
  <si>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</si>
  <si>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</si>
  <si>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</si>
  <si>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</si>
  <si>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</si>
  <si>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</si>
  <si>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</si>
  <si>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1.11.09.04.4.04.0.005.120</t>
  </si>
  <si>
    <t>1.11.09.04.4.04.0.013.120</t>
  </si>
  <si>
    <t>1.11.09.04.4.04.0.137.120</t>
  </si>
  <si>
    <t>048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</si>
  <si>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</si>
  <si>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</si>
  <si>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</si>
  <si>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</si>
  <si>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</si>
  <si>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</si>
  <si>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1.12.01.03.0.01.0.000.120</t>
  </si>
  <si>
    <t>Плата за сбросы загрязняющих веществ в водные объекты</t>
  </si>
  <si>
    <t>1.12.01.04.0.01.0.000.120</t>
  </si>
  <si>
    <t>Плата за размещение отходов производства и потребления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</si>
  <si>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</si>
  <si>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</si>
  <si>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</si>
  <si>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</si>
  <si>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</si>
  <si>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</si>
  <si>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1.13.01.99.4.04.0.000.130</t>
  </si>
  <si>
    <t>Прочие доходы от оказания платных услуг (работ) получателями средств бюджетов городских округов</t>
  </si>
  <si>
    <t>045</t>
  </si>
  <si>
    <t>1.13.01.99.4.04.0.019.130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</si>
  <si>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</si>
  <si>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</si>
  <si>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</si>
  <si>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</si>
  <si>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</si>
  <si>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</si>
  <si>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1.14.00.00.0.00.0.000.000</t>
  </si>
  <si>
    <t>ДОХОДЫ ОТ ПРОДАЖИ МАТЕРИАЛЬНЫХ И НЕМАТЕРИАЛЬНЫХ АКТИВОВ</t>
  </si>
  <si>
    <t>1.14.01.00.0.00.0.000.410</t>
  </si>
  <si>
    <t>Доходы от продажи квартир</t>
  </si>
  <si>
    <t>1.14.01.04.0.04.0.000.410</t>
  </si>
  <si>
    <t>Доходы от продажи квартир, находящихся в собственности городских округов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</si>
  <si>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</si>
  <si>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</si>
  <si>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</si>
  <si>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</si>
  <si>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</si>
  <si>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</si>
  <si>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</si>
  <si>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</si>
  <si>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</si>
  <si>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</si>
  <si>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</si>
  <si>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</si>
  <si>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</si>
  <si>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</si>
  <si>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</si>
  <si>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</si>
  <si>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1.16.03.01.0.01.0.000.140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</si>
  <si>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</si>
  <si>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1.16.03.03.0.01.0.000.140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</si>
  <si>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</si>
  <si>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1.16.06.00.0.01.0.000.140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</si>
  <si>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</si>
  <si>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</si>
  <si>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</si>
  <si>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1.16.08.01.0.01.0.000.140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</si>
  <si>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</si>
  <si>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</t>
  </si>
  <si>
    <t>188</t>
  </si>
  <si>
    <t>1.16.08.02.0.01.0.000.140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</si>
  <si>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</si>
  <si>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1.16.23.00.0.00.0.000.140</t>
  </si>
  <si>
    <t>Доходы от возмещения ущерба при возникновении страховых случаев</t>
  </si>
  <si>
    <t>1.16.23.04.0.04.0.000.140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</si>
  <si>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</si>
  <si>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1.16.23.04.1.04.0.000.140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</si>
  <si>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</si>
  <si>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1.16.25.00.0.00.0.000.140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</si>
  <si>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</si>
  <si>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1.16.25.05.0.01.0.000.140</t>
  </si>
  <si>
    <t>Денежные взыскания (штрафы) за нарушение законодательства в области охраны окружающей среды</t>
  </si>
  <si>
    <t>106</t>
  </si>
  <si>
    <t>1.16.25.06.0.01.0.000.140</t>
  </si>
  <si>
    <t>Денежные взыскания (штрафы) за нарушение земельного законодательства</t>
  </si>
  <si>
    <t>081</t>
  </si>
  <si>
    <t>321</t>
  </si>
  <si>
    <t>1.16.25.08.0.00.0.000.140</t>
  </si>
  <si>
    <t>Денежные взыскания (штрафы) за нарушение водного законодательства</t>
  </si>
  <si>
    <t>1.16.25.08.4.04.0.000.140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</si>
  <si>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</si>
  <si>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1.16.28.00.0.01.0.000.140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</si>
  <si>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</si>
  <si>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1.16.30.00.0.01.0.000.140</t>
  </si>
  <si>
    <t>Денежные взыскания (штрафы) за правонарушения в области дорожного движения</t>
  </si>
  <si>
    <t>1.16.30.01.0.01.0.000.140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</si>
  <si>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</si>
  <si>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1.16.30.01.3.01.0.000.140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</si>
  <si>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</si>
  <si>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1.16.30.03.0.01.0.000.140</t>
  </si>
  <si>
    <t>Прочие денежные взыскания (штрафы) за правонарушения в области дорожного движения</t>
  </si>
  <si>
    <t>161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</si>
  <si>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</si>
  <si>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</si>
  <si>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1.16.33.04.0.04.0.000.140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</si>
  <si>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</si>
  <si>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1.16.37.00.0.00.0.000.140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</si>
  <si>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</si>
  <si>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1.16.37.03.0.04.0.000.140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</si>
  <si>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</si>
  <si>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1.16.43.00.0.01.0.000.140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</si>
  <si>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</si>
  <si>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</t>
  </si>
  <si>
    <t>1.16.90.00.0.00.0.000.140</t>
  </si>
  <si>
    <t>Прочие поступления от денежных взысканий (штрафов) и иных сумм в возмещение ущерба</t>
  </si>
  <si>
    <t>1.16.90.04.0.04.0.000.140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</si>
  <si>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</si>
  <si>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069</t>
  </si>
  <si>
    <t>120</t>
  </si>
  <si>
    <t>415</t>
  </si>
  <si>
    <t>009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</si>
  <si>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</si>
  <si>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</si>
  <si>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</si>
  <si>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</si>
  <si>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2.02.10.00.0.00.0.000.151</t>
  </si>
  <si>
    <t>Дотации бюджетам бюджетной системы Российской Федерации</t>
  </si>
  <si>
    <t>2.02.15.00.1.00.0.000.151</t>
  </si>
  <si>
    <t>Дотации на выравнивание бюджетной обеспеченности</t>
  </si>
  <si>
    <t>2.02.15.00.1.04.0.000.151</t>
  </si>
  <si>
    <t>Дотации бюджетам городских округов на выравнивание бюджетной обеспеченности</t>
  </si>
  <si>
    <t>2.02.15.00.1.04.2.711.151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</si>
  <si>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</si>
  <si>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2.02.15.00.1.04.2.712.151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</si>
  <si>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</si>
  <si>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2.02.15.00.2.00.0.000.151</t>
  </si>
  <si>
    <t>Дотации бюджетам на поддержку мер по обеспечению сбалансированности бюджетов</t>
  </si>
  <si>
    <t>2.02.15.00.2.04.0.000.151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</si>
  <si>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</si>
  <si>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2.02.20.00.0.00.0.000.151</t>
  </si>
  <si>
    <t>Субсидии бюджетам бюджетной системы Российской Федерации (межбюджетные субсидии)</t>
  </si>
  <si>
    <t>2.02.20.05.1.00.0.000.151</t>
  </si>
  <si>
    <t>Субсидии бюджетам на реализацию федеральных целевых программ</t>
  </si>
  <si>
    <t>2.02.20.05.1.04.0.000.151</t>
  </si>
  <si>
    <t>Субсидии бюджетам городских округов на реализацию федеральных целевых программ</t>
  </si>
  <si>
    <t>2.02.25.02.7.00.0.000.151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</si>
  <si>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</si>
  <si>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2.02.25.02.7.04.0.000.151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</si>
  <si>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</si>
  <si>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2.02.25.51.9.00.0.000.151</t>
  </si>
  <si>
    <t>Субсидия бюджетам на поддержку отрасли культуры</t>
  </si>
  <si>
    <t>2.02.25.51.9.04.0.000.151</t>
  </si>
  <si>
    <t>Поддержка отрасли культуры за счет средств федерального бюджета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</si>
  <si>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2.02.25.55.5.00.0.000.151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</si>
  <si>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</si>
  <si>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2.02.25.55.5.04.0.000.151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</si>
  <si>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</si>
  <si>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2.02.25.56.0.00.0.000.151</t>
  </si>
  <si>
    <t>Субсидии бюджетам на поддержку обустройства мест массового отдыха населения (городских парков)</t>
  </si>
  <si>
    <t>2.02.25.56.0.04.0.000.151</t>
  </si>
  <si>
    <t>Субсидии бюджетам городских округов  на поддержку обустройства мест массового отдыха населения (городских парков)</t>
  </si>
  <si>
    <t>2.02.29.99.9.00.0.000.151</t>
  </si>
  <si>
    <t>Прочие субсидии</t>
  </si>
  <si>
    <t>2.02.29.99.9.04.0.000.151</t>
  </si>
  <si>
    <t>Прочие субсидии бюджетам городских округов</t>
  </si>
  <si>
    <t>2.02.29.99.9.04.1.021.151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</si>
  <si>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</si>
  <si>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2.02.29.99.9.04.1.031.151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</si>
  <si>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</si>
  <si>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2.02.29.99.9.04.1.043.151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</si>
  <si>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</si>
  <si>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2.02.29.99.9.04.1.044.151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</si>
  <si>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</si>
  <si>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2.02.29.99.9.04.7.395.151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</si>
  <si>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</si>
  <si>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2.02.29.99.9.04.7.397.151</t>
  </si>
  <si>
    <t>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</si>
  <si>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2.02.29.99.9.04.7.398.151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</si>
  <si>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</si>
  <si>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2.02.29.99.9.04.7.412.151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</si>
  <si>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</si>
  <si>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2.02.29.99.9.04.7.413.151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</si>
  <si>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</si>
  <si>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2.02.29.99.9.04.7.437.151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</si>
  <si>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</si>
  <si>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2.02.29.99.9.04.7.447.151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</si>
  <si>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"Комплекс музея им. Мартьянова Н.М. Второй корпус" в рамках подпрограммы "Сохранение культурного наследия" государственной программы Красноярского края "Развитие культуры и туризма"</t>
  </si>
  <si>
    <t>2.02.29.99.9.04.7.456.151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</si>
  <si>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</si>
  <si>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2.02.29.99.9.04.7.466.151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</si>
  <si>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</si>
  <si>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2.02.29.99.9.04.7.492.151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</si>
  <si>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</si>
  <si>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2.02.29.99.9.04.7.508.151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</si>
  <si>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</si>
  <si>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2.02.29.99.9.04.7.511.151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</si>
  <si>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</si>
  <si>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2.02.29.99.9.04.7.553.151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</si>
  <si>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</si>
  <si>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2.02.29.99.9.04.7.555.151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</si>
  <si>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</si>
  <si>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2.02.29.99.9.04.7.562.151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</si>
  <si>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</si>
  <si>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2.02.29.99.9.04.7.563.151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</si>
  <si>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</si>
  <si>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2.02.29.99.9.04.7.571.151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</si>
  <si>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</si>
  <si>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2.02.29.99.9.04.7.591.151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</si>
  <si>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</si>
  <si>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2.02.29.99.9.04.7.642.151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</si>
  <si>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</si>
  <si>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2.02.29.99.9.04.7.840.151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</si>
  <si>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"Поддержка внедрения стандартов предоставления (оказания) муниципальных услуг и повышения качества жизни населения" государственной программы Красноярского края "Содействие развитию местного самоуправления"</t>
  </si>
  <si>
    <t>2.02.30.00.0.00.0.000.151</t>
  </si>
  <si>
    <t>Субвенции бюджетам бюджетной системы Российской Федерации</t>
  </si>
  <si>
    <t>2.02.30.02.4.00.0.000.151</t>
  </si>
  <si>
    <t>Субвенции местным бюджетам на выполнение передаваемых полномочий субъектов Российской Федерации</t>
  </si>
  <si>
    <t>2.02.30.02.4.04.0.000.151</t>
  </si>
  <si>
    <t>Субвенции бюджетам городских округов на выполнение передаваемых полномочий субъектов Российской Федерации</t>
  </si>
  <si>
    <t>2.02.30.02.4.04.0.151.151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</si>
  <si>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</si>
  <si>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2.02.30.02.4.04.0.640.151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</si>
  <si>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</si>
  <si>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2.02.30.02.4.04.7.429.151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</si>
  <si>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</si>
  <si>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2.02.30.02.4.04.7.513.151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</si>
  <si>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граждан")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</si>
  <si>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2.02.30.02.4.04.7.514.151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</si>
  <si>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</si>
  <si>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2.02.30.02.4.04.7.518.151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</si>
  <si>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</si>
  <si>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2.02.30.02.4.04.7.519.151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</si>
  <si>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дела" государственной программы Красноярского края "Развитие культуры и туризма"</t>
  </si>
  <si>
    <t>2.02.30.02.4.04.7.552.151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</si>
  <si>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</si>
  <si>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2.02.30.02.4.04.7.554.151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</si>
  <si>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</si>
  <si>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2.02.30.02.4.04.7.564.151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</si>
  <si>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</si>
  <si>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2.02.30.02.4.04.7.566.151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</si>
  <si>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</si>
  <si>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2.02.30.02.4.04.7.570.151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</si>
  <si>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</si>
  <si>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2.02.30.02.4.04.7.588.151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</si>
  <si>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</si>
  <si>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2.02.30.02.4.04.7.604.151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</si>
  <si>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</si>
  <si>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2.02.30.02.9.00.0.000.151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</si>
  <si>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</si>
  <si>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2.02.30.02.9.04.0.000.151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</si>
  <si>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</si>
  <si>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2.02.35.08.2.00.0.000.151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</si>
  <si>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</si>
  <si>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</si>
  <si>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</si>
  <si>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2.02.35.08.2.04.9.000.151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</si>
  <si>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</si>
  <si>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2.02.35.11.8.00.0.000.151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</si>
  <si>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</si>
  <si>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2.02.35.11.8.04.0.000.151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</si>
  <si>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</si>
  <si>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2.02.39.99.9.00.0.000.151</t>
  </si>
  <si>
    <t>Прочие субвенции</t>
  </si>
  <si>
    <t>2.02.39.99.9.04.0.000.151</t>
  </si>
  <si>
    <t>Прочие субвенции бюджетам городских округов</t>
  </si>
  <si>
    <t>2.02.39.99.9.04.7.408.151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</si>
  <si>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</si>
  <si>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2.02.39.99.9.04.7.409.151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</si>
  <si>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</si>
  <si>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2.07.00.00.0.00.0.000.000</t>
  </si>
  <si>
    <t>ПРОЧИЕ БЕЗВОЗМЕЗДНЫЕ ПОСТУПЛЕНИЯ</t>
  </si>
  <si>
    <t>2.07.04.00.0.04.0.000.180</t>
  </si>
  <si>
    <t>Прочие безвозмездные поступления в бюджеты городских округов</t>
  </si>
  <si>
    <t>2.07.04.05.0.04.0.000.180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</si>
  <si>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</si>
  <si>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</si>
  <si>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2.19.60.01.0.04.0.000.151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</si>
  <si>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</si>
  <si>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</si>
  <si>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</si>
  <si>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Бюджетные назначения на 2017 год</t>
  </si>
  <si>
    <t>Бюджетные назначения  на 2018 год</t>
  </si>
  <si>
    <t>Бюджетные назначения на  2019 год</t>
  </si>
  <si>
    <t>(тыс. рублей)</t>
  </si>
  <si>
    <t>Доходы бюджета города на 2017 и плановый период 2018-2019 годов</t>
  </si>
  <si>
    <t>Приложение 3</t>
  </si>
  <si>
    <t>к решению Минусинского городского Совета депутатов</t>
  </si>
  <si>
    <t>в редакции приложения 4</t>
  </si>
  <si>
    <t>от  23.12.2016 № 44-317р</t>
  </si>
  <si>
    <t>от 14.06.2017 № 49-349р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</si>
</sst>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5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165" fontId="4" fillId="0" borderId="5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" fontId="3" fillId="0" borderId="4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3"/>
  <sheetViews>
    <sheetView showGridLines="0" tabSelected="1" workbookViewId="0">
      <selection activeCell="D4" sqref="D4:F4"/>
    </sheetView>
  </sheetViews>
  <sheetFormatPr defaultRowHeight="12.75" customHeight="1" outlineLevelRow="7"/>
  <cols>
    <col min="1" max="1" width="6.7109375" customWidth="1"/>
    <col min="2" max="2" width="25.7109375" customWidth="1"/>
    <col min="3" max="3" width="30.7109375" customWidth="1"/>
    <col min="4" max="6" width="15.42578125" customWidth="1"/>
    <col min="7" max="7" width="13.140625" customWidth="1"/>
    <col min="8" max="10" width="9.140625" customWidth="1"/>
  </cols>
  <sheetData>
    <row r="1" spans="1:10">
      <c r="A1" s="24" t="s">
        <v>389</v>
      </c>
      <c r="B1" s="24"/>
      <c r="C1" s="24"/>
      <c r="D1" s="24"/>
      <c r="E1" s="24"/>
      <c r="F1" s="24"/>
      <c r="G1" s="1"/>
      <c r="H1" s="1"/>
      <c r="I1" s="1"/>
      <c r="J1" s="1"/>
    </row>
    <row r="2" spans="1:10" ht="14.25">
      <c r="A2" s="2"/>
      <c r="B2" s="3"/>
      <c r="C2" s="3"/>
      <c r="D2" s="28" t="s">
        <v>390</v>
      </c>
      <c r="E2" s="28"/>
      <c r="F2" s="28"/>
      <c r="G2" s="3"/>
      <c r="H2" s="3"/>
      <c r="I2" s="3"/>
      <c r="J2" s="3"/>
    </row>
    <row r="3" spans="1:10" ht="14.25">
      <c r="A3" s="4"/>
      <c r="B3" s="4"/>
      <c r="C3" s="4"/>
      <c r="D3" s="29" t="s">
        <v>393</v>
      </c>
      <c r="E3" s="29"/>
      <c r="F3" s="29"/>
      <c r="G3" s="5"/>
      <c r="H3" s="5"/>
      <c r="I3" s="3"/>
      <c r="J3" s="3"/>
    </row>
    <row r="4" spans="1:10">
      <c r="A4" s="6"/>
      <c r="B4" s="6"/>
      <c r="C4" s="6"/>
      <c r="D4" s="25" t="s">
        <v>391</v>
      </c>
      <c r="E4" s="25"/>
      <c r="F4" s="25"/>
      <c r="G4" s="6"/>
      <c r="H4" s="6"/>
      <c r="I4" s="6"/>
      <c r="J4" s="6"/>
    </row>
    <row r="5" spans="1:10">
      <c r="A5" s="25" t="s">
        <v>390</v>
      </c>
      <c r="B5" s="25"/>
      <c r="C5" s="25"/>
      <c r="D5" s="25"/>
      <c r="E5" s="25"/>
      <c r="F5" s="25"/>
    </row>
    <row r="6" spans="1:10">
      <c r="A6" s="25" t="s">
        <v>392</v>
      </c>
      <c r="B6" s="25"/>
      <c r="C6" s="25"/>
      <c r="D6" s="25"/>
      <c r="E6" s="25"/>
      <c r="F6" s="25"/>
    </row>
    <row r="7" spans="1:10">
      <c r="A7" s="27"/>
      <c r="B7" s="27"/>
      <c r="C7" s="27"/>
      <c r="D7" s="27"/>
      <c r="E7" s="27"/>
      <c r="F7" s="27"/>
    </row>
    <row r="8" spans="1:10">
      <c r="A8" s="26" t="s">
        <v>388</v>
      </c>
      <c r="B8" s="26"/>
      <c r="C8" s="26"/>
      <c r="D8" s="26"/>
      <c r="E8" s="26"/>
      <c r="F8" s="26"/>
    </row>
    <row r="9" spans="1:10">
      <c r="A9" s="1"/>
      <c r="B9" s="1"/>
      <c r="C9" s="1"/>
      <c r="D9" s="1"/>
      <c r="E9" s="1"/>
      <c r="F9" s="23" t="s">
        <v>387</v>
      </c>
      <c r="G9" s="1"/>
      <c r="H9" s="1"/>
      <c r="I9" s="1"/>
      <c r="J9" s="1"/>
    </row>
    <row r="10" spans="1:10" ht="63.75">
      <c r="A10" s="21" t="s">
        <v>0</v>
      </c>
      <c r="B10" s="22" t="s">
        <v>1</v>
      </c>
      <c r="C10" s="7" t="s">
        <v>383</v>
      </c>
      <c r="D10" s="21" t="s">
        <v>384</v>
      </c>
      <c r="E10" s="21" t="s">
        <v>385</v>
      </c>
      <c r="F10" s="21" t="s">
        <v>386</v>
      </c>
    </row>
    <row r="11" spans="1:10" ht="25.5">
      <c r="A11" s="8" t="s">
        <v>2</v>
      </c>
      <c r="B11" s="9" t="s">
        <v>3</v>
      </c>
      <c r="C11" s="10" t="s">
        <v>4</v>
      </c>
      <c r="D11" s="11">
        <v>404584.52</v>
      </c>
      <c r="E11" s="11">
        <v>392944.3</v>
      </c>
      <c r="F11" s="11">
        <v>400972.2</v>
      </c>
    </row>
    <row r="12" spans="1:10" ht="25.5" outlineLevel="1">
      <c r="A12" s="8" t="s">
        <v>5</v>
      </c>
      <c r="B12" s="9" t="s">
        <v>6</v>
      </c>
      <c r="C12" s="10" t="s">
        <v>7</v>
      </c>
      <c r="D12" s="11">
        <f>D13+D16</f>
        <v>215705.87</v>
      </c>
      <c r="E12" s="11">
        <v>213465.60000000001</v>
      </c>
      <c r="F12" s="11">
        <v>215760.7</v>
      </c>
    </row>
    <row r="13" spans="1:10" outlineLevel="2">
      <c r="A13" s="8" t="s">
        <v>5</v>
      </c>
      <c r="B13" s="9" t="s">
        <v>8</v>
      </c>
      <c r="C13" s="10" t="s">
        <v>9</v>
      </c>
      <c r="D13" s="11">
        <f>D14</f>
        <v>2404.3000000000002</v>
      </c>
      <c r="E13" s="11">
        <v>2572</v>
      </c>
      <c r="F13" s="11">
        <v>2727.6</v>
      </c>
    </row>
    <row r="14" spans="1:10" ht="63.75" outlineLevel="3">
      <c r="A14" s="8" t="s">
        <v>5</v>
      </c>
      <c r="B14" s="9" t="s">
        <v>10</v>
      </c>
      <c r="C14" s="10" t="s">
        <v>11</v>
      </c>
      <c r="D14" s="11">
        <f>D15</f>
        <v>2404.3000000000002</v>
      </c>
      <c r="E14" s="11">
        <v>2572</v>
      </c>
      <c r="F14" s="11">
        <v>2727.6</v>
      </c>
    </row>
    <row r="15" spans="1:10" ht="63.75" outlineLevel="7">
      <c r="A15" s="12" t="s">
        <v>5</v>
      </c>
      <c r="B15" s="12" t="s">
        <v>12</v>
      </c>
      <c r="C15" s="13" t="s">
        <v>13</v>
      </c>
      <c r="D15" s="14">
        <v>2404.3000000000002</v>
      </c>
      <c r="E15" s="14">
        <v>2572</v>
      </c>
      <c r="F15" s="14">
        <v>2727.6</v>
      </c>
    </row>
    <row r="16" spans="1:10" outlineLevel="2">
      <c r="A16" s="8" t="s">
        <v>5</v>
      </c>
      <c r="B16" s="9" t="s">
        <v>14</v>
      </c>
      <c r="C16" s="10" t="s">
        <v>15</v>
      </c>
      <c r="D16" s="11">
        <f>SUM(D17:D20)</f>
        <v>213301.57</v>
      </c>
      <c r="E16" s="11">
        <v>210893.6</v>
      </c>
      <c r="F16" s="11">
        <v>213033.1</v>
      </c>
    </row>
    <row r="17" spans="1:6" ht="114.75" outlineLevel="7">
      <c r="A17" s="12" t="s">
        <v>5</v>
      </c>
      <c r="B17" s="12" t="s">
        <v>16</v>
      </c>
      <c r="C17" s="13" t="s">
        <v>17</v>
      </c>
      <c r="D17" s="14">
        <v>205856.07</v>
      </c>
      <c r="E17" s="14">
        <v>203343.6</v>
      </c>
      <c r="F17" s="14">
        <v>205066.8</v>
      </c>
    </row>
    <row r="18" spans="1:6" ht="178.5" outlineLevel="7">
      <c r="A18" s="12" t="s">
        <v>5</v>
      </c>
      <c r="B18" s="12" t="s">
        <v>18</v>
      </c>
      <c r="C18" s="16" t="s">
        <v>19</v>
      </c>
      <c r="D18" s="14">
        <v>3078.1</v>
      </c>
      <c r="E18" s="14">
        <v>3121.2</v>
      </c>
      <c r="F18" s="14">
        <v>3263.6</v>
      </c>
    </row>
    <row r="19" spans="1:6" ht="63.75" outlineLevel="7">
      <c r="A19" s="12" t="s">
        <v>5</v>
      </c>
      <c r="B19" s="12" t="s">
        <v>20</v>
      </c>
      <c r="C19" s="13" t="s">
        <v>21</v>
      </c>
      <c r="D19" s="14">
        <v>3471</v>
      </c>
      <c r="E19" s="14">
        <v>3523.4</v>
      </c>
      <c r="F19" s="14">
        <v>3732</v>
      </c>
    </row>
    <row r="20" spans="1:6" ht="127.5" outlineLevel="7">
      <c r="A20" s="12" t="s">
        <v>5</v>
      </c>
      <c r="B20" s="12" t="s">
        <v>22</v>
      </c>
      <c r="C20" s="16" t="s">
        <v>23</v>
      </c>
      <c r="D20" s="14">
        <v>896.4</v>
      </c>
      <c r="E20" s="14">
        <v>905.4</v>
      </c>
      <c r="F20" s="14">
        <v>970.7</v>
      </c>
    </row>
    <row r="21" spans="1:6" ht="51" outlineLevel="1">
      <c r="A21" s="8" t="s">
        <v>24</v>
      </c>
      <c r="B21" s="9" t="s">
        <v>25</v>
      </c>
      <c r="C21" s="10" t="s">
        <v>26</v>
      </c>
      <c r="D21" s="11">
        <f>D22</f>
        <v>20659</v>
      </c>
      <c r="E21" s="11">
        <v>24871.9</v>
      </c>
      <c r="F21" s="11">
        <v>25053.1</v>
      </c>
    </row>
    <row r="22" spans="1:6" ht="38.25" outlineLevel="2">
      <c r="A22" s="8" t="s">
        <v>24</v>
      </c>
      <c r="B22" s="9" t="s">
        <v>27</v>
      </c>
      <c r="C22" s="10" t="s">
        <v>28</v>
      </c>
      <c r="D22" s="11">
        <v>20659</v>
      </c>
      <c r="E22" s="11">
        <v>24871.9</v>
      </c>
      <c r="F22" s="11">
        <v>25053.1</v>
      </c>
    </row>
    <row r="23" spans="1:6" ht="102" outlineLevel="7">
      <c r="A23" s="12" t="s">
        <v>24</v>
      </c>
      <c r="B23" s="12" t="s">
        <v>29</v>
      </c>
      <c r="C23" s="13" t="s">
        <v>30</v>
      </c>
      <c r="D23" s="14">
        <v>8244.7000000000007</v>
      </c>
      <c r="E23" s="14">
        <v>9926.07</v>
      </c>
      <c r="F23" s="14">
        <v>9998.39</v>
      </c>
    </row>
    <row r="24" spans="1:6" ht="127.5" outlineLevel="7">
      <c r="A24" s="12" t="s">
        <v>24</v>
      </c>
      <c r="B24" s="12" t="s">
        <v>31</v>
      </c>
      <c r="C24" s="16" t="s">
        <v>32</v>
      </c>
      <c r="D24" s="14">
        <v>113.1</v>
      </c>
      <c r="E24" s="14">
        <v>136.27000000000001</v>
      </c>
      <c r="F24" s="14">
        <v>137.27000000000001</v>
      </c>
    </row>
    <row r="25" spans="1:6" ht="102" outlineLevel="7">
      <c r="A25" s="12" t="s">
        <v>24</v>
      </c>
      <c r="B25" s="12" t="s">
        <v>33</v>
      </c>
      <c r="C25" s="13" t="s">
        <v>34</v>
      </c>
      <c r="D25" s="14">
        <v>14067</v>
      </c>
      <c r="E25" s="14">
        <v>16935.560000000001</v>
      </c>
      <c r="F25" s="14">
        <v>17058.939999999999</v>
      </c>
    </row>
    <row r="26" spans="1:6" ht="102" outlineLevel="7">
      <c r="A26" s="12" t="s">
        <v>24</v>
      </c>
      <c r="B26" s="12" t="s">
        <v>35</v>
      </c>
      <c r="C26" s="13" t="s">
        <v>36</v>
      </c>
      <c r="D26" s="14">
        <v>-1765.8</v>
      </c>
      <c r="E26" s="14">
        <v>-2126</v>
      </c>
      <c r="F26" s="14">
        <v>-2141.5</v>
      </c>
    </row>
    <row r="27" spans="1:6" ht="25.5" outlineLevel="1">
      <c r="A27" s="8" t="s">
        <v>5</v>
      </c>
      <c r="B27" s="9" t="s">
        <v>37</v>
      </c>
      <c r="C27" s="10" t="s">
        <v>38</v>
      </c>
      <c r="D27" s="11">
        <v>41691.5</v>
      </c>
      <c r="E27" s="11">
        <v>43918.400000000001</v>
      </c>
      <c r="F27" s="11">
        <v>45812.7</v>
      </c>
    </row>
    <row r="28" spans="1:6" ht="38.25" outlineLevel="2">
      <c r="A28" s="8" t="s">
        <v>5</v>
      </c>
      <c r="B28" s="9" t="s">
        <v>39</v>
      </c>
      <c r="C28" s="10" t="s">
        <v>40</v>
      </c>
      <c r="D28" s="11">
        <v>39484.300000000003</v>
      </c>
      <c r="E28" s="11">
        <v>41571.9</v>
      </c>
      <c r="F28" s="11">
        <v>43334.2</v>
      </c>
    </row>
    <row r="29" spans="1:6" ht="25.5" outlineLevel="7">
      <c r="A29" s="12" t="s">
        <v>5</v>
      </c>
      <c r="B29" s="12" t="s">
        <v>41</v>
      </c>
      <c r="C29" s="13" t="s">
        <v>40</v>
      </c>
      <c r="D29" s="14">
        <v>39463.300000000003</v>
      </c>
      <c r="E29" s="14">
        <v>41571.9</v>
      </c>
      <c r="F29" s="14">
        <v>43334.2</v>
      </c>
    </row>
    <row r="30" spans="1:6" ht="51" outlineLevel="7">
      <c r="A30" s="12" t="s">
        <v>5</v>
      </c>
      <c r="B30" s="12" t="s">
        <v>42</v>
      </c>
      <c r="C30" s="13" t="s">
        <v>43</v>
      </c>
      <c r="D30" s="14">
        <v>21</v>
      </c>
      <c r="E30" s="14">
        <v>0</v>
      </c>
      <c r="F30" s="14">
        <v>0</v>
      </c>
    </row>
    <row r="31" spans="1:6" ht="25.5" outlineLevel="2">
      <c r="A31" s="8" t="s">
        <v>5</v>
      </c>
      <c r="B31" s="9" t="s">
        <v>44</v>
      </c>
      <c r="C31" s="10" t="s">
        <v>45</v>
      </c>
      <c r="D31" s="11">
        <v>734</v>
      </c>
      <c r="E31" s="11">
        <v>779</v>
      </c>
      <c r="F31" s="11">
        <v>817</v>
      </c>
    </row>
    <row r="32" spans="1:6" ht="25.5" outlineLevel="7">
      <c r="A32" s="12" t="s">
        <v>5</v>
      </c>
      <c r="B32" s="12" t="s">
        <v>46</v>
      </c>
      <c r="C32" s="13" t="s">
        <v>45</v>
      </c>
      <c r="D32" s="14">
        <v>734</v>
      </c>
      <c r="E32" s="14">
        <v>779</v>
      </c>
      <c r="F32" s="14">
        <v>817</v>
      </c>
    </row>
    <row r="33" spans="1:6" ht="38.25" outlineLevel="2">
      <c r="A33" s="8" t="s">
        <v>5</v>
      </c>
      <c r="B33" s="9" t="s">
        <v>47</v>
      </c>
      <c r="C33" s="10" t="s">
        <v>48</v>
      </c>
      <c r="D33" s="11">
        <v>1473.2</v>
      </c>
      <c r="E33" s="11">
        <v>1567.5</v>
      </c>
      <c r="F33" s="11">
        <v>1661.5</v>
      </c>
    </row>
    <row r="34" spans="1:6" ht="51" outlineLevel="7">
      <c r="A34" s="12" t="s">
        <v>5</v>
      </c>
      <c r="B34" s="12" t="s">
        <v>49</v>
      </c>
      <c r="C34" s="13" t="s">
        <v>50</v>
      </c>
      <c r="D34" s="14">
        <v>1473.2</v>
      </c>
      <c r="E34" s="14">
        <v>1567.5</v>
      </c>
      <c r="F34" s="14">
        <v>1661.5</v>
      </c>
    </row>
    <row r="35" spans="1:6" outlineLevel="1">
      <c r="A35" s="8" t="s">
        <v>5</v>
      </c>
      <c r="B35" s="9" t="s">
        <v>51</v>
      </c>
      <c r="C35" s="10" t="s">
        <v>52</v>
      </c>
      <c r="D35" s="11">
        <v>27026.7</v>
      </c>
      <c r="E35" s="11">
        <v>27659.1</v>
      </c>
      <c r="F35" s="11">
        <v>28303.3</v>
      </c>
    </row>
    <row r="36" spans="1:6" ht="25.5" outlineLevel="2">
      <c r="A36" s="8" t="s">
        <v>5</v>
      </c>
      <c r="B36" s="9" t="s">
        <v>53</v>
      </c>
      <c r="C36" s="10" t="s">
        <v>54</v>
      </c>
      <c r="D36" s="11">
        <v>10018.700000000001</v>
      </c>
      <c r="E36" s="11">
        <v>10651.1</v>
      </c>
      <c r="F36" s="11">
        <v>11295.3</v>
      </c>
    </row>
    <row r="37" spans="1:6" ht="63.75" outlineLevel="7">
      <c r="A37" s="12" t="s">
        <v>5</v>
      </c>
      <c r="B37" s="12" t="s">
        <v>55</v>
      </c>
      <c r="C37" s="13" t="s">
        <v>56</v>
      </c>
      <c r="D37" s="14">
        <v>10018.700000000001</v>
      </c>
      <c r="E37" s="14">
        <v>10651.1</v>
      </c>
      <c r="F37" s="14">
        <v>11295.3</v>
      </c>
    </row>
    <row r="38" spans="1:6" outlineLevel="2">
      <c r="A38" s="8" t="s">
        <v>5</v>
      </c>
      <c r="B38" s="9" t="s">
        <v>57</v>
      </c>
      <c r="C38" s="10" t="s">
        <v>58</v>
      </c>
      <c r="D38" s="11">
        <v>17008</v>
      </c>
      <c r="E38" s="11">
        <v>17008</v>
      </c>
      <c r="F38" s="11">
        <v>17008</v>
      </c>
    </row>
    <row r="39" spans="1:6" outlineLevel="3">
      <c r="A39" s="8" t="s">
        <v>5</v>
      </c>
      <c r="B39" s="9" t="s">
        <v>59</v>
      </c>
      <c r="C39" s="10" t="s">
        <v>60</v>
      </c>
      <c r="D39" s="11">
        <v>6863.5</v>
      </c>
      <c r="E39" s="11">
        <v>6863.5</v>
      </c>
      <c r="F39" s="11">
        <v>6863.5</v>
      </c>
    </row>
    <row r="40" spans="1:6" ht="51" outlineLevel="7">
      <c r="A40" s="12" t="s">
        <v>5</v>
      </c>
      <c r="B40" s="12" t="s">
        <v>61</v>
      </c>
      <c r="C40" s="13" t="s">
        <v>62</v>
      </c>
      <c r="D40" s="14">
        <v>6863.5</v>
      </c>
      <c r="E40" s="14">
        <v>6863.5</v>
      </c>
      <c r="F40" s="14">
        <v>6863.5</v>
      </c>
    </row>
    <row r="41" spans="1:6" ht="25.5" outlineLevel="3">
      <c r="A41" s="8" t="s">
        <v>5</v>
      </c>
      <c r="B41" s="9" t="s">
        <v>63</v>
      </c>
      <c r="C41" s="10" t="s">
        <v>64</v>
      </c>
      <c r="D41" s="11">
        <v>10144.5</v>
      </c>
      <c r="E41" s="11">
        <v>10144.5</v>
      </c>
      <c r="F41" s="11">
        <v>10144.5</v>
      </c>
    </row>
    <row r="42" spans="1:6" ht="51" outlineLevel="7">
      <c r="A42" s="12" t="s">
        <v>5</v>
      </c>
      <c r="B42" s="12" t="s">
        <v>65</v>
      </c>
      <c r="C42" s="13" t="s">
        <v>66</v>
      </c>
      <c r="D42" s="14">
        <v>10144.5</v>
      </c>
      <c r="E42" s="14">
        <v>10144.5</v>
      </c>
      <c r="F42" s="14">
        <v>10144.5</v>
      </c>
    </row>
    <row r="43" spans="1:6" ht="25.5" outlineLevel="1">
      <c r="A43" s="8" t="s">
        <v>2</v>
      </c>
      <c r="B43" s="9" t="s">
        <v>67</v>
      </c>
      <c r="C43" s="10" t="s">
        <v>68</v>
      </c>
      <c r="D43" s="11">
        <v>14334.1</v>
      </c>
      <c r="E43" s="11">
        <v>15004.1</v>
      </c>
      <c r="F43" s="11">
        <v>15646</v>
      </c>
    </row>
    <row r="44" spans="1:6" ht="51" outlineLevel="2">
      <c r="A44" s="8" t="s">
        <v>5</v>
      </c>
      <c r="B44" s="9" t="s">
        <v>69</v>
      </c>
      <c r="C44" s="10" t="s">
        <v>70</v>
      </c>
      <c r="D44" s="11">
        <v>14256.1</v>
      </c>
      <c r="E44" s="11">
        <v>14926.1</v>
      </c>
      <c r="F44" s="11">
        <v>15568</v>
      </c>
    </row>
    <row r="45" spans="1:6" ht="76.5" outlineLevel="7">
      <c r="A45" s="12" t="s">
        <v>5</v>
      </c>
      <c r="B45" s="12" t="s">
        <v>71</v>
      </c>
      <c r="C45" s="13" t="s">
        <v>72</v>
      </c>
      <c r="D45" s="14">
        <v>14256.1</v>
      </c>
      <c r="E45" s="14">
        <v>14926.1</v>
      </c>
      <c r="F45" s="14">
        <v>15568</v>
      </c>
    </row>
    <row r="46" spans="1:6" ht="51" outlineLevel="2">
      <c r="A46" s="8" t="s">
        <v>73</v>
      </c>
      <c r="B46" s="9" t="s">
        <v>74</v>
      </c>
      <c r="C46" s="10" t="s">
        <v>75</v>
      </c>
      <c r="D46" s="11">
        <v>78</v>
      </c>
      <c r="E46" s="11">
        <v>78</v>
      </c>
      <c r="F46" s="11">
        <v>78</v>
      </c>
    </row>
    <row r="47" spans="1:6" ht="38.25" outlineLevel="3">
      <c r="A47" s="8" t="s">
        <v>73</v>
      </c>
      <c r="B47" s="9" t="s">
        <v>76</v>
      </c>
      <c r="C47" s="10" t="s">
        <v>77</v>
      </c>
      <c r="D47" s="11">
        <v>20</v>
      </c>
      <c r="E47" s="11">
        <v>20</v>
      </c>
      <c r="F47" s="11">
        <v>20</v>
      </c>
    </row>
    <row r="48" spans="1:6" ht="51" outlineLevel="7">
      <c r="A48" s="12" t="s">
        <v>73</v>
      </c>
      <c r="B48" s="12" t="s">
        <v>78</v>
      </c>
      <c r="C48" s="13" t="s">
        <v>79</v>
      </c>
      <c r="D48" s="14">
        <v>20</v>
      </c>
      <c r="E48" s="14">
        <v>20</v>
      </c>
      <c r="F48" s="14">
        <v>20</v>
      </c>
    </row>
    <row r="49" spans="1:6" ht="89.25" outlineLevel="3">
      <c r="A49" s="8" t="s">
        <v>73</v>
      </c>
      <c r="B49" s="9" t="s">
        <v>80</v>
      </c>
      <c r="C49" s="10" t="s">
        <v>81</v>
      </c>
      <c r="D49" s="11">
        <v>58</v>
      </c>
      <c r="E49" s="11">
        <v>58</v>
      </c>
      <c r="F49" s="11">
        <v>58</v>
      </c>
    </row>
    <row r="50" spans="1:6" ht="140.25" outlineLevel="5">
      <c r="A50" s="8" t="s">
        <v>73</v>
      </c>
      <c r="B50" s="9" t="s">
        <v>82</v>
      </c>
      <c r="C50" s="15" t="s">
        <v>83</v>
      </c>
      <c r="D50" s="11">
        <v>58</v>
      </c>
      <c r="E50" s="11">
        <v>58</v>
      </c>
      <c r="F50" s="11">
        <v>58</v>
      </c>
    </row>
    <row r="51" spans="1:6" ht="140.25" outlineLevel="7">
      <c r="A51" s="12" t="s">
        <v>73</v>
      </c>
      <c r="B51" s="12" t="s">
        <v>82</v>
      </c>
      <c r="C51" s="16" t="s">
        <v>83</v>
      </c>
      <c r="D51" s="14">
        <v>58</v>
      </c>
      <c r="E51" s="14">
        <v>58</v>
      </c>
      <c r="F51" s="14">
        <v>58</v>
      </c>
    </row>
    <row r="52" spans="1:6" ht="76.5" outlineLevel="1">
      <c r="A52" s="8" t="s">
        <v>73</v>
      </c>
      <c r="B52" s="9" t="s">
        <v>84</v>
      </c>
      <c r="C52" s="10" t="s">
        <v>85</v>
      </c>
      <c r="D52" s="11">
        <v>54781.3</v>
      </c>
      <c r="E52" s="11">
        <v>56796.6</v>
      </c>
      <c r="F52" s="11">
        <v>59177.8</v>
      </c>
    </row>
    <row r="53" spans="1:6" ht="153" outlineLevel="2">
      <c r="A53" s="8" t="s">
        <v>73</v>
      </c>
      <c r="B53" s="9" t="s">
        <v>86</v>
      </c>
      <c r="C53" s="15" t="s">
        <v>87</v>
      </c>
      <c r="D53" s="11">
        <v>52516.3</v>
      </c>
      <c r="E53" s="11">
        <v>54827.6</v>
      </c>
      <c r="F53" s="11">
        <v>57041.8</v>
      </c>
    </row>
    <row r="54" spans="1:6" ht="102" outlineLevel="3">
      <c r="A54" s="8" t="s">
        <v>73</v>
      </c>
      <c r="B54" s="9" t="s">
        <v>88</v>
      </c>
      <c r="C54" s="10" t="s">
        <v>89</v>
      </c>
      <c r="D54" s="11">
        <v>26658</v>
      </c>
      <c r="E54" s="11">
        <v>27754</v>
      </c>
      <c r="F54" s="11">
        <v>28804</v>
      </c>
    </row>
    <row r="55" spans="1:6" ht="127.5" outlineLevel="4">
      <c r="A55" s="8" t="s">
        <v>73</v>
      </c>
      <c r="B55" s="9" t="s">
        <v>90</v>
      </c>
      <c r="C55" s="15" t="s">
        <v>91</v>
      </c>
      <c r="D55" s="11">
        <v>26658</v>
      </c>
      <c r="E55" s="11">
        <v>27754</v>
      </c>
      <c r="F55" s="11">
        <v>28804</v>
      </c>
    </row>
    <row r="56" spans="1:6" ht="127.5" outlineLevel="7">
      <c r="A56" s="12" t="s">
        <v>73</v>
      </c>
      <c r="B56" s="12" t="s">
        <v>92</v>
      </c>
      <c r="C56" s="16" t="s">
        <v>91</v>
      </c>
      <c r="D56" s="14">
        <v>26658</v>
      </c>
      <c r="E56" s="14">
        <v>27754</v>
      </c>
      <c r="F56" s="14">
        <v>28804</v>
      </c>
    </row>
    <row r="57" spans="1:6" ht="127.5" outlineLevel="3">
      <c r="A57" s="8" t="s">
        <v>73</v>
      </c>
      <c r="B57" s="9" t="s">
        <v>93</v>
      </c>
      <c r="C57" s="15" t="s">
        <v>94</v>
      </c>
      <c r="D57" s="11">
        <v>25858.3</v>
      </c>
      <c r="E57" s="11">
        <v>27073.599999999999</v>
      </c>
      <c r="F57" s="11">
        <v>28237.8</v>
      </c>
    </row>
    <row r="58" spans="1:6" ht="102" outlineLevel="4">
      <c r="A58" s="8" t="s">
        <v>73</v>
      </c>
      <c r="B58" s="9" t="s">
        <v>95</v>
      </c>
      <c r="C58" s="10" t="s">
        <v>96</v>
      </c>
      <c r="D58" s="11">
        <v>25858.3</v>
      </c>
      <c r="E58" s="11">
        <v>27073.599999999999</v>
      </c>
      <c r="F58" s="11">
        <v>28237.8</v>
      </c>
    </row>
    <row r="59" spans="1:6" ht="102" outlineLevel="7">
      <c r="A59" s="12" t="s">
        <v>73</v>
      </c>
      <c r="B59" s="12" t="s">
        <v>97</v>
      </c>
      <c r="C59" s="13" t="s">
        <v>96</v>
      </c>
      <c r="D59" s="14">
        <v>25858.3</v>
      </c>
      <c r="E59" s="14">
        <v>27073.599999999999</v>
      </c>
      <c r="F59" s="14">
        <v>28237.8</v>
      </c>
    </row>
    <row r="60" spans="1:6" ht="38.25" outlineLevel="2">
      <c r="A60" s="8" t="s">
        <v>73</v>
      </c>
      <c r="B60" s="9" t="s">
        <v>98</v>
      </c>
      <c r="C60" s="10" t="s">
        <v>99</v>
      </c>
      <c r="D60" s="11">
        <v>868</v>
      </c>
      <c r="E60" s="11">
        <v>925</v>
      </c>
      <c r="F60" s="11">
        <v>1043</v>
      </c>
    </row>
    <row r="61" spans="1:6" ht="76.5" outlineLevel="3">
      <c r="A61" s="8" t="s">
        <v>73</v>
      </c>
      <c r="B61" s="9" t="s">
        <v>100</v>
      </c>
      <c r="C61" s="10" t="s">
        <v>101</v>
      </c>
      <c r="D61" s="11">
        <v>868</v>
      </c>
      <c r="E61" s="11">
        <v>925</v>
      </c>
      <c r="F61" s="11">
        <v>1043</v>
      </c>
    </row>
    <row r="62" spans="1:6" ht="76.5" outlineLevel="7">
      <c r="A62" s="12" t="s">
        <v>73</v>
      </c>
      <c r="B62" s="12" t="s">
        <v>102</v>
      </c>
      <c r="C62" s="13" t="s">
        <v>103</v>
      </c>
      <c r="D62" s="14">
        <v>868</v>
      </c>
      <c r="E62" s="14">
        <v>925</v>
      </c>
      <c r="F62" s="14">
        <v>1043</v>
      </c>
    </row>
    <row r="63" spans="1:6" ht="127.5" outlineLevel="2">
      <c r="A63" s="8" t="s">
        <v>73</v>
      </c>
      <c r="B63" s="9" t="s">
        <v>104</v>
      </c>
      <c r="C63" s="15" t="s">
        <v>105</v>
      </c>
      <c r="D63" s="11">
        <v>1397</v>
      </c>
      <c r="E63" s="11">
        <v>1044</v>
      </c>
      <c r="F63" s="11">
        <v>1093</v>
      </c>
    </row>
    <row r="64" spans="1:6" ht="140.25" outlineLevel="3">
      <c r="A64" s="8" t="s">
        <v>73</v>
      </c>
      <c r="B64" s="9" t="s">
        <v>106</v>
      </c>
      <c r="C64" s="15" t="s">
        <v>107</v>
      </c>
      <c r="D64" s="11">
        <v>1397</v>
      </c>
      <c r="E64" s="11">
        <v>1044</v>
      </c>
      <c r="F64" s="11">
        <v>1093</v>
      </c>
    </row>
    <row r="65" spans="1:6" ht="127.5" outlineLevel="4">
      <c r="A65" s="8" t="s">
        <v>73</v>
      </c>
      <c r="B65" s="9" t="s">
        <v>108</v>
      </c>
      <c r="C65" s="10" t="s">
        <v>109</v>
      </c>
      <c r="D65" s="11">
        <v>1397</v>
      </c>
      <c r="E65" s="11">
        <v>1044</v>
      </c>
      <c r="F65" s="11">
        <v>1093</v>
      </c>
    </row>
    <row r="66" spans="1:6" ht="114.75" outlineLevel="7">
      <c r="A66" s="12" t="s">
        <v>73</v>
      </c>
      <c r="B66" s="12" t="s">
        <v>110</v>
      </c>
      <c r="C66" s="13" t="s">
        <v>109</v>
      </c>
      <c r="D66" s="14">
        <v>600</v>
      </c>
      <c r="E66" s="14">
        <v>300</v>
      </c>
      <c r="F66" s="14">
        <v>300</v>
      </c>
    </row>
    <row r="67" spans="1:6" ht="114.75" outlineLevel="7">
      <c r="A67" s="12" t="s">
        <v>73</v>
      </c>
      <c r="B67" s="12" t="s">
        <v>111</v>
      </c>
      <c r="C67" s="13" t="s">
        <v>109</v>
      </c>
      <c r="D67" s="14">
        <v>437</v>
      </c>
      <c r="E67" s="14">
        <v>472</v>
      </c>
      <c r="F67" s="14">
        <v>509</v>
      </c>
    </row>
    <row r="68" spans="1:6" ht="127.5" outlineLevel="5">
      <c r="A68" s="8" t="s">
        <v>73</v>
      </c>
      <c r="B68" s="9" t="s">
        <v>112</v>
      </c>
      <c r="C68" s="10" t="s">
        <v>109</v>
      </c>
      <c r="D68" s="11">
        <v>360</v>
      </c>
      <c r="E68" s="11">
        <v>272</v>
      </c>
      <c r="F68" s="11">
        <v>284</v>
      </c>
    </row>
    <row r="69" spans="1:6" ht="114.75" outlineLevel="7">
      <c r="A69" s="12" t="s">
        <v>73</v>
      </c>
      <c r="B69" s="12" t="s">
        <v>112</v>
      </c>
      <c r="C69" s="13" t="s">
        <v>109</v>
      </c>
      <c r="D69" s="14">
        <v>360</v>
      </c>
      <c r="E69" s="14">
        <v>272</v>
      </c>
      <c r="F69" s="14">
        <v>284</v>
      </c>
    </row>
    <row r="70" spans="1:6" ht="25.5" outlineLevel="1">
      <c r="A70" s="8" t="s">
        <v>113</v>
      </c>
      <c r="B70" s="9" t="s">
        <v>114</v>
      </c>
      <c r="C70" s="10" t="s">
        <v>115</v>
      </c>
      <c r="D70" s="11">
        <v>953.5</v>
      </c>
      <c r="E70" s="11">
        <v>953.5</v>
      </c>
      <c r="F70" s="11">
        <v>953.5</v>
      </c>
    </row>
    <row r="71" spans="1:6" ht="25.5" outlineLevel="2">
      <c r="A71" s="8" t="s">
        <v>113</v>
      </c>
      <c r="B71" s="9" t="s">
        <v>116</v>
      </c>
      <c r="C71" s="10" t="s">
        <v>117</v>
      </c>
      <c r="D71" s="11">
        <v>953.5</v>
      </c>
      <c r="E71" s="11">
        <v>953.5</v>
      </c>
      <c r="F71" s="11">
        <v>953.5</v>
      </c>
    </row>
    <row r="72" spans="1:6" ht="38.25" outlineLevel="7">
      <c r="A72" s="12" t="s">
        <v>113</v>
      </c>
      <c r="B72" s="12" t="s">
        <v>118</v>
      </c>
      <c r="C72" s="13" t="s">
        <v>119</v>
      </c>
      <c r="D72" s="14">
        <v>31.8</v>
      </c>
      <c r="E72" s="14">
        <v>31.8</v>
      </c>
      <c r="F72" s="14">
        <v>31.8</v>
      </c>
    </row>
    <row r="73" spans="1:6" ht="25.5" outlineLevel="7">
      <c r="A73" s="12" t="s">
        <v>113</v>
      </c>
      <c r="B73" s="12" t="s">
        <v>120</v>
      </c>
      <c r="C73" s="13" t="s">
        <v>121</v>
      </c>
      <c r="D73" s="14">
        <v>203</v>
      </c>
      <c r="E73" s="14">
        <v>203</v>
      </c>
      <c r="F73" s="14">
        <v>203</v>
      </c>
    </row>
    <row r="74" spans="1:6" ht="25.5" outlineLevel="7">
      <c r="A74" s="12" t="s">
        <v>113</v>
      </c>
      <c r="B74" s="12" t="s">
        <v>122</v>
      </c>
      <c r="C74" s="13" t="s">
        <v>123</v>
      </c>
      <c r="D74" s="14">
        <v>718.7</v>
      </c>
      <c r="E74" s="14">
        <v>718.7</v>
      </c>
      <c r="F74" s="14">
        <v>718.7</v>
      </c>
    </row>
    <row r="75" spans="1:6" ht="51" outlineLevel="1">
      <c r="A75" s="8" t="s">
        <v>2</v>
      </c>
      <c r="B75" s="9" t="s">
        <v>124</v>
      </c>
      <c r="C75" s="10" t="s">
        <v>125</v>
      </c>
      <c r="D75" s="11">
        <v>10314.17</v>
      </c>
      <c r="E75" s="11">
        <v>1020.25</v>
      </c>
      <c r="F75" s="11">
        <v>1020.25</v>
      </c>
    </row>
    <row r="76" spans="1:6" ht="25.5" outlineLevel="2">
      <c r="A76" s="8" t="s">
        <v>2</v>
      </c>
      <c r="B76" s="9" t="s">
        <v>126</v>
      </c>
      <c r="C76" s="10" t="s">
        <v>127</v>
      </c>
      <c r="D76" s="11">
        <v>2591.52</v>
      </c>
      <c r="E76" s="11">
        <v>1020.25</v>
      </c>
      <c r="F76" s="11">
        <v>1020.25</v>
      </c>
    </row>
    <row r="77" spans="1:6" ht="25.5" outlineLevel="3">
      <c r="A77" s="8" t="s">
        <v>2</v>
      </c>
      <c r="B77" s="9" t="s">
        <v>128</v>
      </c>
      <c r="C77" s="10" t="s">
        <v>129</v>
      </c>
      <c r="D77" s="11">
        <v>2591.52</v>
      </c>
      <c r="E77" s="11">
        <v>1020.25</v>
      </c>
      <c r="F77" s="11">
        <v>1020.25</v>
      </c>
    </row>
    <row r="78" spans="1:6" ht="51" outlineLevel="4">
      <c r="A78" s="8" t="s">
        <v>2</v>
      </c>
      <c r="B78" s="9" t="s">
        <v>130</v>
      </c>
      <c r="C78" s="10" t="s">
        <v>131</v>
      </c>
      <c r="D78" s="11">
        <v>2591.52</v>
      </c>
      <c r="E78" s="11">
        <v>1020.25</v>
      </c>
      <c r="F78" s="11">
        <v>1020.25</v>
      </c>
    </row>
    <row r="79" spans="1:6" ht="38.25" outlineLevel="7">
      <c r="A79" s="12" t="s">
        <v>132</v>
      </c>
      <c r="B79" s="12" t="s">
        <v>130</v>
      </c>
      <c r="C79" s="13" t="s">
        <v>131</v>
      </c>
      <c r="D79" s="14">
        <v>1540.52</v>
      </c>
      <c r="E79" s="14">
        <v>0</v>
      </c>
      <c r="F79" s="14">
        <v>0</v>
      </c>
    </row>
    <row r="80" spans="1:6" ht="38.25" outlineLevel="7">
      <c r="A80" s="12" t="s">
        <v>73</v>
      </c>
      <c r="B80" s="12" t="s">
        <v>133</v>
      </c>
      <c r="C80" s="13" t="s">
        <v>131</v>
      </c>
      <c r="D80" s="14">
        <v>1051</v>
      </c>
      <c r="E80" s="14">
        <v>1020.25</v>
      </c>
      <c r="F80" s="14">
        <v>1020.25</v>
      </c>
    </row>
    <row r="81" spans="1:6" ht="25.5" outlineLevel="2">
      <c r="A81" s="8" t="s">
        <v>132</v>
      </c>
      <c r="B81" s="9" t="s">
        <v>134</v>
      </c>
      <c r="C81" s="10" t="s">
        <v>135</v>
      </c>
      <c r="D81" s="11">
        <v>7722.65</v>
      </c>
      <c r="E81" s="11">
        <v>0</v>
      </c>
      <c r="F81" s="11">
        <v>0</v>
      </c>
    </row>
    <row r="82" spans="1:6" ht="25.5" outlineLevel="3">
      <c r="A82" s="8" t="s">
        <v>132</v>
      </c>
      <c r="B82" s="9" t="s">
        <v>136</v>
      </c>
      <c r="C82" s="10" t="s">
        <v>137</v>
      </c>
      <c r="D82" s="11">
        <v>7722.65</v>
      </c>
      <c r="E82" s="11">
        <v>0</v>
      </c>
      <c r="F82" s="11">
        <v>0</v>
      </c>
    </row>
    <row r="83" spans="1:6" ht="25.5" outlineLevel="7">
      <c r="A83" s="12" t="s">
        <v>132</v>
      </c>
      <c r="B83" s="12" t="s">
        <v>138</v>
      </c>
      <c r="C83" s="13" t="s">
        <v>139</v>
      </c>
      <c r="D83" s="14">
        <v>7722.65</v>
      </c>
      <c r="E83" s="14">
        <v>0</v>
      </c>
      <c r="F83" s="14">
        <v>0</v>
      </c>
    </row>
    <row r="84" spans="1:6" ht="38.25" outlineLevel="1">
      <c r="A84" s="8" t="s">
        <v>73</v>
      </c>
      <c r="B84" s="9" t="s">
        <v>140</v>
      </c>
      <c r="C84" s="10" t="s">
        <v>141</v>
      </c>
      <c r="D84" s="11">
        <v>11286.14</v>
      </c>
      <c r="E84" s="11">
        <v>1440</v>
      </c>
      <c r="F84" s="11">
        <v>1430</v>
      </c>
    </row>
    <row r="85" spans="1:6" outlineLevel="2">
      <c r="A85" s="8" t="s">
        <v>73</v>
      </c>
      <c r="B85" s="9" t="s">
        <v>142</v>
      </c>
      <c r="C85" s="10" t="s">
        <v>143</v>
      </c>
      <c r="D85" s="11">
        <v>60.21</v>
      </c>
      <c r="E85" s="11">
        <v>40</v>
      </c>
      <c r="F85" s="11">
        <v>30</v>
      </c>
    </row>
    <row r="86" spans="1:6" ht="38.25" outlineLevel="7">
      <c r="A86" s="12" t="s">
        <v>73</v>
      </c>
      <c r="B86" s="12" t="s">
        <v>144</v>
      </c>
      <c r="C86" s="13" t="s">
        <v>145</v>
      </c>
      <c r="D86" s="14">
        <v>60.21</v>
      </c>
      <c r="E86" s="14">
        <v>40</v>
      </c>
      <c r="F86" s="14">
        <v>30</v>
      </c>
    </row>
    <row r="87" spans="1:6" ht="127.5" outlineLevel="2">
      <c r="A87" s="8" t="s">
        <v>73</v>
      </c>
      <c r="B87" s="9" t="s">
        <v>146</v>
      </c>
      <c r="C87" s="15" t="s">
        <v>147</v>
      </c>
      <c r="D87" s="11">
        <v>8875.93</v>
      </c>
      <c r="E87" s="11">
        <v>0</v>
      </c>
      <c r="F87" s="11">
        <v>0</v>
      </c>
    </row>
    <row r="88" spans="1:6" ht="153" outlineLevel="3">
      <c r="A88" s="8" t="s">
        <v>73</v>
      </c>
      <c r="B88" s="9" t="s">
        <v>148</v>
      </c>
      <c r="C88" s="15" t="s">
        <v>149</v>
      </c>
      <c r="D88" s="11">
        <v>8875.93</v>
      </c>
      <c r="E88" s="11">
        <v>0</v>
      </c>
      <c r="F88" s="11">
        <v>0</v>
      </c>
    </row>
    <row r="89" spans="1:6" ht="140.25" outlineLevel="7">
      <c r="A89" s="12" t="s">
        <v>73</v>
      </c>
      <c r="B89" s="12" t="s">
        <v>150</v>
      </c>
      <c r="C89" s="16" t="s">
        <v>151</v>
      </c>
      <c r="D89" s="14">
        <v>8875.93</v>
      </c>
      <c r="E89" s="14">
        <v>0</v>
      </c>
      <c r="F89" s="14">
        <v>0</v>
      </c>
    </row>
    <row r="90" spans="1:6" ht="51" outlineLevel="2">
      <c r="A90" s="8" t="s">
        <v>73</v>
      </c>
      <c r="B90" s="9" t="s">
        <v>152</v>
      </c>
      <c r="C90" s="10" t="s">
        <v>153</v>
      </c>
      <c r="D90" s="11">
        <v>2350</v>
      </c>
      <c r="E90" s="11">
        <v>1400</v>
      </c>
      <c r="F90" s="11">
        <v>1400</v>
      </c>
    </row>
    <row r="91" spans="1:6" ht="51" outlineLevel="3">
      <c r="A91" s="8" t="s">
        <v>73</v>
      </c>
      <c r="B91" s="9" t="s">
        <v>154</v>
      </c>
      <c r="C91" s="10" t="s">
        <v>155</v>
      </c>
      <c r="D91" s="11">
        <v>2350</v>
      </c>
      <c r="E91" s="11">
        <v>1400</v>
      </c>
      <c r="F91" s="11">
        <v>1400</v>
      </c>
    </row>
    <row r="92" spans="1:6" ht="76.5" outlineLevel="7">
      <c r="A92" s="12" t="s">
        <v>73</v>
      </c>
      <c r="B92" s="12" t="s">
        <v>156</v>
      </c>
      <c r="C92" s="13" t="s">
        <v>157</v>
      </c>
      <c r="D92" s="14">
        <v>2350</v>
      </c>
      <c r="E92" s="14">
        <v>1400</v>
      </c>
      <c r="F92" s="14">
        <v>1400</v>
      </c>
    </row>
    <row r="93" spans="1:6" ht="25.5" outlineLevel="1">
      <c r="A93" s="8" t="s">
        <v>2</v>
      </c>
      <c r="B93" s="9" t="s">
        <v>158</v>
      </c>
      <c r="C93" s="10" t="s">
        <v>159</v>
      </c>
      <c r="D93" s="11">
        <v>7832.25</v>
      </c>
      <c r="E93" s="11">
        <v>7814.85</v>
      </c>
      <c r="F93" s="11">
        <v>7814.85</v>
      </c>
    </row>
    <row r="94" spans="1:6" ht="38.25" outlineLevel="2">
      <c r="A94" s="8" t="s">
        <v>5</v>
      </c>
      <c r="B94" s="9" t="s">
        <v>160</v>
      </c>
      <c r="C94" s="10" t="s">
        <v>161</v>
      </c>
      <c r="D94" s="11">
        <v>135</v>
      </c>
      <c r="E94" s="11">
        <v>135</v>
      </c>
      <c r="F94" s="11">
        <v>135</v>
      </c>
    </row>
    <row r="95" spans="1:6" ht="102" outlineLevel="7">
      <c r="A95" s="12" t="s">
        <v>5</v>
      </c>
      <c r="B95" s="12" t="s">
        <v>162</v>
      </c>
      <c r="C95" s="16" t="s">
        <v>163</v>
      </c>
      <c r="D95" s="14">
        <v>75</v>
      </c>
      <c r="E95" s="14">
        <v>75</v>
      </c>
      <c r="F95" s="14">
        <v>75</v>
      </c>
    </row>
    <row r="96" spans="1:6" ht="89.25" outlineLevel="7">
      <c r="A96" s="12" t="s">
        <v>5</v>
      </c>
      <c r="B96" s="12" t="s">
        <v>164</v>
      </c>
      <c r="C96" s="13" t="s">
        <v>165</v>
      </c>
      <c r="D96" s="14">
        <v>60</v>
      </c>
      <c r="E96" s="14">
        <v>60</v>
      </c>
      <c r="F96" s="14">
        <v>60</v>
      </c>
    </row>
    <row r="97" spans="1:6" ht="89.25" outlineLevel="7">
      <c r="A97" s="12" t="s">
        <v>5</v>
      </c>
      <c r="B97" s="12" t="s">
        <v>166</v>
      </c>
      <c r="C97" s="13" t="s">
        <v>167</v>
      </c>
      <c r="D97" s="14">
        <v>200</v>
      </c>
      <c r="E97" s="14">
        <v>200</v>
      </c>
      <c r="F97" s="14">
        <v>200</v>
      </c>
    </row>
    <row r="98" spans="1:6" ht="102" outlineLevel="2">
      <c r="A98" s="8" t="s">
        <v>2</v>
      </c>
      <c r="B98" s="9" t="s">
        <v>168</v>
      </c>
      <c r="C98" s="10" t="s">
        <v>169</v>
      </c>
      <c r="D98" s="11">
        <v>90</v>
      </c>
      <c r="E98" s="11">
        <v>90</v>
      </c>
      <c r="F98" s="11">
        <v>90</v>
      </c>
    </row>
    <row r="99" spans="1:6" ht="89.25" outlineLevel="3">
      <c r="A99" s="8" t="s">
        <v>2</v>
      </c>
      <c r="B99" s="9" t="s">
        <v>170</v>
      </c>
      <c r="C99" s="10" t="s">
        <v>171</v>
      </c>
      <c r="D99" s="11">
        <v>75</v>
      </c>
      <c r="E99" s="11">
        <v>75</v>
      </c>
      <c r="F99" s="11">
        <v>75</v>
      </c>
    </row>
    <row r="100" spans="1:6" ht="89.25" outlineLevel="7">
      <c r="A100" s="12" t="s">
        <v>172</v>
      </c>
      <c r="B100" s="12" t="s">
        <v>170</v>
      </c>
      <c r="C100" s="13" t="s">
        <v>171</v>
      </c>
      <c r="D100" s="14">
        <v>25</v>
      </c>
      <c r="E100" s="14">
        <v>25</v>
      </c>
      <c r="F100" s="14">
        <v>25</v>
      </c>
    </row>
    <row r="101" spans="1:6" ht="89.25" outlineLevel="7">
      <c r="A101" s="12" t="s">
        <v>173</v>
      </c>
      <c r="B101" s="12" t="s">
        <v>170</v>
      </c>
      <c r="C101" s="13" t="s">
        <v>171</v>
      </c>
      <c r="D101" s="14">
        <v>50</v>
      </c>
      <c r="E101" s="14">
        <v>50</v>
      </c>
      <c r="F101" s="14">
        <v>50</v>
      </c>
    </row>
    <row r="102" spans="1:6" ht="76.5" outlineLevel="7">
      <c r="A102" s="12" t="s">
        <v>172</v>
      </c>
      <c r="B102" s="12" t="s">
        <v>174</v>
      </c>
      <c r="C102" s="13" t="s">
        <v>175</v>
      </c>
      <c r="D102" s="14">
        <v>15</v>
      </c>
      <c r="E102" s="14">
        <v>15</v>
      </c>
      <c r="F102" s="14">
        <v>15</v>
      </c>
    </row>
    <row r="103" spans="1:6" ht="25.5" outlineLevel="2">
      <c r="A103" s="8" t="s">
        <v>132</v>
      </c>
      <c r="B103" s="9" t="s">
        <v>176</v>
      </c>
      <c r="C103" s="10" t="s">
        <v>177</v>
      </c>
      <c r="D103" s="11">
        <v>17.399999999999999</v>
      </c>
      <c r="E103" s="11">
        <v>0</v>
      </c>
      <c r="F103" s="11">
        <v>0</v>
      </c>
    </row>
    <row r="104" spans="1:6" ht="63.75" outlineLevel="3">
      <c r="A104" s="8" t="s">
        <v>132</v>
      </c>
      <c r="B104" s="9" t="s">
        <v>178</v>
      </c>
      <c r="C104" s="10" t="s">
        <v>179</v>
      </c>
      <c r="D104" s="11">
        <v>17.399999999999999</v>
      </c>
      <c r="E104" s="11">
        <v>0</v>
      </c>
      <c r="F104" s="11">
        <v>0</v>
      </c>
    </row>
    <row r="105" spans="1:6" ht="89.25" outlineLevel="7">
      <c r="A105" s="12" t="s">
        <v>132</v>
      </c>
      <c r="B105" s="12" t="s">
        <v>180</v>
      </c>
      <c r="C105" s="13" t="s">
        <v>181</v>
      </c>
      <c r="D105" s="14">
        <v>17.399999999999999</v>
      </c>
      <c r="E105" s="14">
        <v>0</v>
      </c>
      <c r="F105" s="14">
        <v>0</v>
      </c>
    </row>
    <row r="106" spans="1:6" ht="165.75" outlineLevel="2">
      <c r="A106" s="8" t="s">
        <v>2</v>
      </c>
      <c r="B106" s="9" t="s">
        <v>182</v>
      </c>
      <c r="C106" s="15" t="s">
        <v>183</v>
      </c>
      <c r="D106" s="11">
        <v>1147</v>
      </c>
      <c r="E106" s="11">
        <v>1147</v>
      </c>
      <c r="F106" s="11">
        <v>1147</v>
      </c>
    </row>
    <row r="107" spans="1:6" ht="38.25" outlineLevel="3">
      <c r="A107" s="8" t="s">
        <v>2</v>
      </c>
      <c r="B107" s="9" t="s">
        <v>184</v>
      </c>
      <c r="C107" s="10" t="s">
        <v>185</v>
      </c>
      <c r="D107" s="11">
        <v>91</v>
      </c>
      <c r="E107" s="11">
        <v>91</v>
      </c>
      <c r="F107" s="11">
        <v>91</v>
      </c>
    </row>
    <row r="108" spans="1:6" ht="38.25" outlineLevel="7">
      <c r="A108" s="12" t="s">
        <v>186</v>
      </c>
      <c r="B108" s="12" t="s">
        <v>184</v>
      </c>
      <c r="C108" s="13" t="s">
        <v>185</v>
      </c>
      <c r="D108" s="14">
        <v>1</v>
      </c>
      <c r="E108" s="14">
        <v>1</v>
      </c>
      <c r="F108" s="14">
        <v>1</v>
      </c>
    </row>
    <row r="109" spans="1:6" ht="38.25" outlineLevel="7">
      <c r="A109" s="12" t="s">
        <v>172</v>
      </c>
      <c r="B109" s="12" t="s">
        <v>184</v>
      </c>
      <c r="C109" s="13" t="s">
        <v>185</v>
      </c>
      <c r="D109" s="14">
        <v>90</v>
      </c>
      <c r="E109" s="14">
        <v>90</v>
      </c>
      <c r="F109" s="14">
        <v>90</v>
      </c>
    </row>
    <row r="110" spans="1:6" ht="38.25" outlineLevel="3">
      <c r="A110" s="8" t="s">
        <v>2</v>
      </c>
      <c r="B110" s="9" t="s">
        <v>187</v>
      </c>
      <c r="C110" s="10" t="s">
        <v>188</v>
      </c>
      <c r="D110" s="11">
        <v>856</v>
      </c>
      <c r="E110" s="11">
        <v>856</v>
      </c>
      <c r="F110" s="11">
        <v>856</v>
      </c>
    </row>
    <row r="111" spans="1:6" ht="38.25" outlineLevel="7">
      <c r="A111" s="12" t="s">
        <v>189</v>
      </c>
      <c r="B111" s="12" t="s">
        <v>187</v>
      </c>
      <c r="C111" s="13" t="s">
        <v>188</v>
      </c>
      <c r="D111" s="14">
        <v>0</v>
      </c>
      <c r="E111" s="14">
        <v>6</v>
      </c>
      <c r="F111" s="14">
        <v>6</v>
      </c>
    </row>
    <row r="112" spans="1:6" ht="38.25" outlineLevel="7">
      <c r="A112" s="12" t="s">
        <v>190</v>
      </c>
      <c r="B112" s="12" t="s">
        <v>187</v>
      </c>
      <c r="C112" s="13" t="s">
        <v>188</v>
      </c>
      <c r="D112" s="14">
        <v>856</v>
      </c>
      <c r="E112" s="14">
        <v>850</v>
      </c>
      <c r="F112" s="14">
        <v>850</v>
      </c>
    </row>
    <row r="113" spans="1:6" ht="38.25" outlineLevel="3">
      <c r="A113" s="8" t="s">
        <v>172</v>
      </c>
      <c r="B113" s="9" t="s">
        <v>191</v>
      </c>
      <c r="C113" s="10" t="s">
        <v>192</v>
      </c>
      <c r="D113" s="11">
        <v>200</v>
      </c>
      <c r="E113" s="11">
        <v>200</v>
      </c>
      <c r="F113" s="11">
        <v>200</v>
      </c>
    </row>
    <row r="114" spans="1:6" ht="63.75" outlineLevel="7">
      <c r="A114" s="12" t="s">
        <v>172</v>
      </c>
      <c r="B114" s="12" t="s">
        <v>193</v>
      </c>
      <c r="C114" s="13" t="s">
        <v>194</v>
      </c>
      <c r="D114" s="14">
        <v>200</v>
      </c>
      <c r="E114" s="14">
        <v>200</v>
      </c>
      <c r="F114" s="14">
        <v>200</v>
      </c>
    </row>
    <row r="115" spans="1:6" ht="89.25" outlineLevel="2">
      <c r="A115" s="8" t="s">
        <v>2</v>
      </c>
      <c r="B115" s="9" t="s">
        <v>195</v>
      </c>
      <c r="C115" s="10" t="s">
        <v>196</v>
      </c>
      <c r="D115" s="11">
        <v>2060</v>
      </c>
      <c r="E115" s="11">
        <v>2060</v>
      </c>
      <c r="F115" s="11">
        <v>2060</v>
      </c>
    </row>
    <row r="116" spans="1:6" ht="89.25" outlineLevel="7">
      <c r="A116" s="12" t="s">
        <v>172</v>
      </c>
      <c r="B116" s="12" t="s">
        <v>195</v>
      </c>
      <c r="C116" s="13" t="s">
        <v>196</v>
      </c>
      <c r="D116" s="14">
        <v>2000</v>
      </c>
      <c r="E116" s="14">
        <v>2000</v>
      </c>
      <c r="F116" s="14">
        <v>2000</v>
      </c>
    </row>
    <row r="117" spans="1:6" ht="89.25" outlineLevel="7">
      <c r="A117" s="12" t="s">
        <v>173</v>
      </c>
      <c r="B117" s="12" t="s">
        <v>195</v>
      </c>
      <c r="C117" s="13" t="s">
        <v>196</v>
      </c>
      <c r="D117" s="14">
        <v>60</v>
      </c>
      <c r="E117" s="14">
        <v>60</v>
      </c>
      <c r="F117" s="14">
        <v>60</v>
      </c>
    </row>
    <row r="118" spans="1:6" ht="38.25" outlineLevel="2">
      <c r="A118" s="8" t="s">
        <v>2</v>
      </c>
      <c r="B118" s="9" t="s">
        <v>197</v>
      </c>
      <c r="C118" s="10" t="s">
        <v>198</v>
      </c>
      <c r="D118" s="11">
        <v>40</v>
      </c>
      <c r="E118" s="11">
        <v>40</v>
      </c>
      <c r="F118" s="11">
        <v>40</v>
      </c>
    </row>
    <row r="119" spans="1:6" ht="63.75" outlineLevel="3">
      <c r="A119" s="8" t="s">
        <v>186</v>
      </c>
      <c r="B119" s="9" t="s">
        <v>199</v>
      </c>
      <c r="C119" s="10" t="s">
        <v>200</v>
      </c>
      <c r="D119" s="11">
        <v>10</v>
      </c>
      <c r="E119" s="11">
        <v>10</v>
      </c>
      <c r="F119" s="11">
        <v>10</v>
      </c>
    </row>
    <row r="120" spans="1:6" ht="76.5" outlineLevel="7">
      <c r="A120" s="12" t="s">
        <v>186</v>
      </c>
      <c r="B120" s="12" t="s">
        <v>201</v>
      </c>
      <c r="C120" s="13" t="s">
        <v>202</v>
      </c>
      <c r="D120" s="14">
        <v>10</v>
      </c>
      <c r="E120" s="14">
        <v>10</v>
      </c>
      <c r="F120" s="14">
        <v>10</v>
      </c>
    </row>
    <row r="121" spans="1:6" ht="38.25" outlineLevel="7">
      <c r="A121" s="12" t="s">
        <v>173</v>
      </c>
      <c r="B121" s="12" t="s">
        <v>203</v>
      </c>
      <c r="C121" s="13" t="s">
        <v>204</v>
      </c>
      <c r="D121" s="14">
        <v>30</v>
      </c>
      <c r="E121" s="14">
        <v>30</v>
      </c>
      <c r="F121" s="14">
        <v>30</v>
      </c>
    </row>
    <row r="122" spans="1:6" ht="89.25" outlineLevel="2">
      <c r="A122" s="8" t="s">
        <v>205</v>
      </c>
      <c r="B122" s="9" t="s">
        <v>206</v>
      </c>
      <c r="C122" s="10" t="s">
        <v>207</v>
      </c>
      <c r="D122" s="11">
        <v>5</v>
      </c>
      <c r="E122" s="11">
        <v>5</v>
      </c>
      <c r="F122" s="11">
        <v>5</v>
      </c>
    </row>
    <row r="123" spans="1:6" ht="102" outlineLevel="7">
      <c r="A123" s="12" t="s">
        <v>205</v>
      </c>
      <c r="B123" s="12" t="s">
        <v>208</v>
      </c>
      <c r="C123" s="13" t="s">
        <v>209</v>
      </c>
      <c r="D123" s="14">
        <v>5</v>
      </c>
      <c r="E123" s="14">
        <v>5</v>
      </c>
      <c r="F123" s="14">
        <v>5</v>
      </c>
    </row>
    <row r="124" spans="1:6" ht="89.25" outlineLevel="2">
      <c r="A124" s="8" t="s">
        <v>73</v>
      </c>
      <c r="B124" s="9" t="s">
        <v>210</v>
      </c>
      <c r="C124" s="10" t="s">
        <v>211</v>
      </c>
      <c r="D124" s="11">
        <v>16</v>
      </c>
      <c r="E124" s="11">
        <v>16</v>
      </c>
      <c r="F124" s="11">
        <v>16</v>
      </c>
    </row>
    <row r="125" spans="1:6" ht="114.75" outlineLevel="7">
      <c r="A125" s="12" t="s">
        <v>73</v>
      </c>
      <c r="B125" s="12" t="s">
        <v>212</v>
      </c>
      <c r="C125" s="13" t="s">
        <v>213</v>
      </c>
      <c r="D125" s="14">
        <v>16</v>
      </c>
      <c r="E125" s="14">
        <v>16</v>
      </c>
      <c r="F125" s="14">
        <v>16</v>
      </c>
    </row>
    <row r="126" spans="1:6" ht="114.75" outlineLevel="2">
      <c r="A126" s="8" t="s">
        <v>2</v>
      </c>
      <c r="B126" s="9" t="s">
        <v>214</v>
      </c>
      <c r="C126" s="10" t="s">
        <v>215</v>
      </c>
      <c r="D126" s="11">
        <v>1553</v>
      </c>
      <c r="E126" s="11">
        <v>1553</v>
      </c>
      <c r="F126" s="11">
        <v>1553</v>
      </c>
    </row>
    <row r="127" spans="1:6" ht="114.75" outlineLevel="7">
      <c r="A127" s="12" t="s">
        <v>186</v>
      </c>
      <c r="B127" s="12" t="s">
        <v>214</v>
      </c>
      <c r="C127" s="13" t="s">
        <v>215</v>
      </c>
      <c r="D127" s="14">
        <v>18</v>
      </c>
      <c r="E127" s="14">
        <v>18</v>
      </c>
      <c r="F127" s="14">
        <v>18</v>
      </c>
    </row>
    <row r="128" spans="1:6" ht="114.75" outlineLevel="7">
      <c r="A128" s="12" t="s">
        <v>172</v>
      </c>
      <c r="B128" s="12" t="s">
        <v>214</v>
      </c>
      <c r="C128" s="13" t="s">
        <v>215</v>
      </c>
      <c r="D128" s="14">
        <v>150</v>
      </c>
      <c r="E128" s="14">
        <v>150</v>
      </c>
      <c r="F128" s="14">
        <v>150</v>
      </c>
    </row>
    <row r="129" spans="1:6" ht="114.75" outlineLevel="7">
      <c r="A129" s="12" t="s">
        <v>216</v>
      </c>
      <c r="B129" s="12" t="s">
        <v>214</v>
      </c>
      <c r="C129" s="13" t="s">
        <v>215</v>
      </c>
      <c r="D129" s="14">
        <v>15</v>
      </c>
      <c r="E129" s="14">
        <v>15</v>
      </c>
      <c r="F129" s="14">
        <v>15</v>
      </c>
    </row>
    <row r="130" spans="1:6" ht="114.75" outlineLevel="7">
      <c r="A130" s="12" t="s">
        <v>173</v>
      </c>
      <c r="B130" s="12" t="s">
        <v>214</v>
      </c>
      <c r="C130" s="13" t="s">
        <v>215</v>
      </c>
      <c r="D130" s="14">
        <v>1350</v>
      </c>
      <c r="E130" s="14">
        <v>1350</v>
      </c>
      <c r="F130" s="14">
        <v>1350</v>
      </c>
    </row>
    <row r="131" spans="1:6" ht="114.75" outlineLevel="7">
      <c r="A131" s="12" t="s">
        <v>190</v>
      </c>
      <c r="B131" s="12" t="s">
        <v>214</v>
      </c>
      <c r="C131" s="13" t="s">
        <v>215</v>
      </c>
      <c r="D131" s="14">
        <v>20</v>
      </c>
      <c r="E131" s="14">
        <v>20</v>
      </c>
      <c r="F131" s="14">
        <v>20</v>
      </c>
    </row>
    <row r="132" spans="1:6" ht="38.25" outlineLevel="2">
      <c r="A132" s="8" t="s">
        <v>2</v>
      </c>
      <c r="B132" s="9" t="s">
        <v>217</v>
      </c>
      <c r="C132" s="10" t="s">
        <v>218</v>
      </c>
      <c r="D132" s="11">
        <v>2568.85</v>
      </c>
      <c r="E132" s="11">
        <v>2568.85</v>
      </c>
      <c r="F132" s="11">
        <v>2568.85</v>
      </c>
    </row>
    <row r="133" spans="1:6" ht="63.75" outlineLevel="3">
      <c r="A133" s="8" t="s">
        <v>2</v>
      </c>
      <c r="B133" s="9" t="s">
        <v>219</v>
      </c>
      <c r="C133" s="10" t="s">
        <v>220</v>
      </c>
      <c r="D133" s="11">
        <v>2568.85</v>
      </c>
      <c r="E133" s="11">
        <v>2568.85</v>
      </c>
      <c r="F133" s="11">
        <v>2568.85</v>
      </c>
    </row>
    <row r="134" spans="1:6" ht="51" outlineLevel="7">
      <c r="A134" s="12" t="s">
        <v>221</v>
      </c>
      <c r="B134" s="12" t="s">
        <v>219</v>
      </c>
      <c r="C134" s="13" t="s">
        <v>220</v>
      </c>
      <c r="D134" s="14">
        <v>7</v>
      </c>
      <c r="E134" s="14">
        <v>7</v>
      </c>
      <c r="F134" s="14">
        <v>7</v>
      </c>
    </row>
    <row r="135" spans="1:6" ht="51" outlineLevel="7">
      <c r="A135" s="12" t="s">
        <v>189</v>
      </c>
      <c r="B135" s="12" t="s">
        <v>219</v>
      </c>
      <c r="C135" s="13" t="s">
        <v>220</v>
      </c>
      <c r="D135" s="14">
        <v>30</v>
      </c>
      <c r="E135" s="14">
        <v>30</v>
      </c>
      <c r="F135" s="14">
        <v>30</v>
      </c>
    </row>
    <row r="136" spans="1:6" ht="51" outlineLevel="7">
      <c r="A136" s="12" t="s">
        <v>186</v>
      </c>
      <c r="B136" s="12" t="s">
        <v>219</v>
      </c>
      <c r="C136" s="13" t="s">
        <v>220</v>
      </c>
      <c r="D136" s="14">
        <v>350</v>
      </c>
      <c r="E136" s="14">
        <v>350</v>
      </c>
      <c r="F136" s="14">
        <v>350</v>
      </c>
    </row>
    <row r="137" spans="1:6" ht="51" outlineLevel="7">
      <c r="A137" s="12" t="s">
        <v>222</v>
      </c>
      <c r="B137" s="12" t="s">
        <v>219</v>
      </c>
      <c r="C137" s="13" t="s">
        <v>220</v>
      </c>
      <c r="D137" s="14">
        <v>10</v>
      </c>
      <c r="E137" s="14">
        <v>10</v>
      </c>
      <c r="F137" s="14">
        <v>10</v>
      </c>
    </row>
    <row r="138" spans="1:6" ht="51" outlineLevel="7">
      <c r="A138" s="12" t="s">
        <v>172</v>
      </c>
      <c r="B138" s="12" t="s">
        <v>219</v>
      </c>
      <c r="C138" s="13" t="s">
        <v>220</v>
      </c>
      <c r="D138" s="14">
        <v>300</v>
      </c>
      <c r="E138" s="14">
        <v>300</v>
      </c>
      <c r="F138" s="14">
        <v>300</v>
      </c>
    </row>
    <row r="139" spans="1:6" ht="51" outlineLevel="7">
      <c r="A139" s="12" t="s">
        <v>216</v>
      </c>
      <c r="B139" s="12" t="s">
        <v>219</v>
      </c>
      <c r="C139" s="13" t="s">
        <v>220</v>
      </c>
      <c r="D139" s="14">
        <v>3</v>
      </c>
      <c r="E139" s="14">
        <v>3</v>
      </c>
      <c r="F139" s="14">
        <v>3</v>
      </c>
    </row>
    <row r="140" spans="1:6" ht="51" outlineLevel="7">
      <c r="A140" s="12" t="s">
        <v>5</v>
      </c>
      <c r="B140" s="12" t="s">
        <v>219</v>
      </c>
      <c r="C140" s="13" t="s">
        <v>220</v>
      </c>
      <c r="D140" s="14">
        <v>4</v>
      </c>
      <c r="E140" s="14">
        <v>4</v>
      </c>
      <c r="F140" s="14">
        <v>4</v>
      </c>
    </row>
    <row r="141" spans="1:6" ht="51" outlineLevel="7">
      <c r="A141" s="12" t="s">
        <v>173</v>
      </c>
      <c r="B141" s="12" t="s">
        <v>219</v>
      </c>
      <c r="C141" s="13" t="s">
        <v>220</v>
      </c>
      <c r="D141" s="14">
        <v>1714.85</v>
      </c>
      <c r="E141" s="14">
        <v>1714.85</v>
      </c>
      <c r="F141" s="14">
        <v>1714.85</v>
      </c>
    </row>
    <row r="142" spans="1:6" ht="51" outlineLevel="7">
      <c r="A142" s="12" t="s">
        <v>223</v>
      </c>
      <c r="B142" s="12" t="s">
        <v>219</v>
      </c>
      <c r="C142" s="13" t="s">
        <v>220</v>
      </c>
      <c r="D142" s="14">
        <v>150</v>
      </c>
      <c r="E142" s="14">
        <v>150</v>
      </c>
      <c r="F142" s="14">
        <v>150</v>
      </c>
    </row>
    <row r="143" spans="1:6" ht="25.5">
      <c r="A143" s="8" t="s">
        <v>224</v>
      </c>
      <c r="B143" s="9" t="s">
        <v>225</v>
      </c>
      <c r="C143" s="10" t="s">
        <v>226</v>
      </c>
      <c r="D143" s="11">
        <v>1542408.1</v>
      </c>
      <c r="E143" s="11">
        <v>1155151.5</v>
      </c>
      <c r="F143" s="11">
        <v>1126151.5</v>
      </c>
    </row>
    <row r="144" spans="1:6" ht="63.75" outlineLevel="1">
      <c r="A144" s="8" t="s">
        <v>224</v>
      </c>
      <c r="B144" s="9" t="s">
        <v>227</v>
      </c>
      <c r="C144" s="10" t="s">
        <v>228</v>
      </c>
      <c r="D144" s="11">
        <v>1529661.08</v>
      </c>
      <c r="E144" s="11">
        <v>1155151.5</v>
      </c>
      <c r="F144" s="11">
        <v>1126151.5</v>
      </c>
    </row>
    <row r="145" spans="1:6" ht="25.5" outlineLevel="2">
      <c r="A145" s="8" t="s">
        <v>224</v>
      </c>
      <c r="B145" s="9" t="s">
        <v>229</v>
      </c>
      <c r="C145" s="10" t="s">
        <v>230</v>
      </c>
      <c r="D145" s="11">
        <v>276183.3</v>
      </c>
      <c r="E145" s="11">
        <v>229364</v>
      </c>
      <c r="F145" s="11">
        <v>229364</v>
      </c>
    </row>
    <row r="146" spans="1:6" ht="25.5" outlineLevel="3">
      <c r="A146" s="8" t="s">
        <v>224</v>
      </c>
      <c r="B146" s="9" t="s">
        <v>231</v>
      </c>
      <c r="C146" s="10" t="s">
        <v>232</v>
      </c>
      <c r="D146" s="11">
        <v>234096.8</v>
      </c>
      <c r="E146" s="11">
        <v>187277.5</v>
      </c>
      <c r="F146" s="11">
        <v>187277.5</v>
      </c>
    </row>
    <row r="147" spans="1:6" ht="38.25" outlineLevel="4">
      <c r="A147" s="8" t="s">
        <v>224</v>
      </c>
      <c r="B147" s="9" t="s">
        <v>233</v>
      </c>
      <c r="C147" s="10" t="s">
        <v>234</v>
      </c>
      <c r="D147" s="11">
        <v>234096.8</v>
      </c>
      <c r="E147" s="11">
        <v>187277.5</v>
      </c>
      <c r="F147" s="11">
        <v>187277.5</v>
      </c>
    </row>
    <row r="148" spans="1:6" ht="191.25" outlineLevel="7">
      <c r="A148" s="12" t="s">
        <v>224</v>
      </c>
      <c r="B148" s="12" t="s">
        <v>235</v>
      </c>
      <c r="C148" s="16" t="s">
        <v>236</v>
      </c>
      <c r="D148" s="14">
        <v>217599.2</v>
      </c>
      <c r="E148" s="14">
        <v>174079.4</v>
      </c>
      <c r="F148" s="14">
        <v>174079.4</v>
      </c>
    </row>
    <row r="149" spans="1:6" ht="165.75" outlineLevel="7">
      <c r="A149" s="12" t="s">
        <v>224</v>
      </c>
      <c r="B149" s="12" t="s">
        <v>237</v>
      </c>
      <c r="C149" s="16" t="s">
        <v>238</v>
      </c>
      <c r="D149" s="14">
        <v>16497.599999999999</v>
      </c>
      <c r="E149" s="14">
        <v>13198.1</v>
      </c>
      <c r="F149" s="14">
        <v>13198.1</v>
      </c>
    </row>
    <row r="150" spans="1:6" ht="38.25" outlineLevel="3">
      <c r="A150" s="8" t="s">
        <v>224</v>
      </c>
      <c r="B150" s="9" t="s">
        <v>239</v>
      </c>
      <c r="C150" s="10" t="s">
        <v>240</v>
      </c>
      <c r="D150" s="11">
        <v>42086.5</v>
      </c>
      <c r="E150" s="11">
        <v>42086.5</v>
      </c>
      <c r="F150" s="11">
        <v>42086.5</v>
      </c>
    </row>
    <row r="151" spans="1:6" ht="165.75" outlineLevel="7">
      <c r="A151" s="12" t="s">
        <v>224</v>
      </c>
      <c r="B151" s="12" t="s">
        <v>241</v>
      </c>
      <c r="C151" s="16" t="s">
        <v>242</v>
      </c>
      <c r="D151" s="14">
        <v>42086.5</v>
      </c>
      <c r="E151" s="14">
        <v>42086.5</v>
      </c>
      <c r="F151" s="14">
        <v>42086.5</v>
      </c>
    </row>
    <row r="152" spans="1:6" ht="38.25" outlineLevel="2">
      <c r="A152" s="8" t="s">
        <v>224</v>
      </c>
      <c r="B152" s="9" t="s">
        <v>243</v>
      </c>
      <c r="C152" s="10" t="s">
        <v>244</v>
      </c>
      <c r="D152" s="11">
        <v>321778.38</v>
      </c>
      <c r="E152" s="11">
        <v>81192.800000000003</v>
      </c>
      <c r="F152" s="11">
        <v>52192.800000000003</v>
      </c>
    </row>
    <row r="153" spans="1:6" ht="38.25" outlineLevel="3">
      <c r="A153" s="8" t="s">
        <v>224</v>
      </c>
      <c r="B153" s="9" t="s">
        <v>245</v>
      </c>
      <c r="C153" s="10" t="s">
        <v>246</v>
      </c>
      <c r="D153" s="11">
        <v>1320.48</v>
      </c>
      <c r="E153" s="11">
        <v>0</v>
      </c>
      <c r="F153" s="11">
        <v>0</v>
      </c>
    </row>
    <row r="154" spans="1:6" ht="38.25" outlineLevel="7">
      <c r="A154" s="12" t="s">
        <v>224</v>
      </c>
      <c r="B154" s="12" t="s">
        <v>247</v>
      </c>
      <c r="C154" s="13" t="s">
        <v>248</v>
      </c>
      <c r="D154" s="14">
        <v>1320.48</v>
      </c>
      <c r="E154" s="14">
        <v>0</v>
      </c>
      <c r="F154" s="14">
        <v>0</v>
      </c>
    </row>
    <row r="155" spans="1:6" ht="63.75" outlineLevel="3">
      <c r="A155" s="8" t="s">
        <v>224</v>
      </c>
      <c r="B155" s="9" t="s">
        <v>249</v>
      </c>
      <c r="C155" s="10" t="s">
        <v>250</v>
      </c>
      <c r="D155" s="11">
        <v>929.88</v>
      </c>
      <c r="E155" s="11">
        <v>0</v>
      </c>
      <c r="F155" s="11">
        <v>0</v>
      </c>
    </row>
    <row r="156" spans="1:6" ht="76.5" outlineLevel="7">
      <c r="A156" s="12" t="s">
        <v>224</v>
      </c>
      <c r="B156" s="12" t="s">
        <v>251</v>
      </c>
      <c r="C156" s="13" t="s">
        <v>252</v>
      </c>
      <c r="D156" s="14">
        <v>929.88</v>
      </c>
      <c r="E156" s="14">
        <v>0</v>
      </c>
      <c r="F156" s="14">
        <v>0</v>
      </c>
    </row>
    <row r="157" spans="1:6" ht="25.5" outlineLevel="3">
      <c r="A157" s="8" t="s">
        <v>224</v>
      </c>
      <c r="B157" s="9" t="s">
        <v>253</v>
      </c>
      <c r="C157" s="10" t="s">
        <v>254</v>
      </c>
      <c r="D157" s="11">
        <v>144.80000000000001</v>
      </c>
      <c r="E157" s="11">
        <v>0</v>
      </c>
      <c r="F157" s="11">
        <v>0</v>
      </c>
    </row>
    <row r="158" spans="1:6" ht="114.75" outlineLevel="7">
      <c r="A158" s="12" t="s">
        <v>224</v>
      </c>
      <c r="B158" s="12" t="s">
        <v>255</v>
      </c>
      <c r="C158" s="13" t="s">
        <v>256</v>
      </c>
      <c r="D158" s="14">
        <v>144.80000000000001</v>
      </c>
      <c r="E158" s="14">
        <v>0</v>
      </c>
      <c r="F158" s="14">
        <v>0</v>
      </c>
    </row>
    <row r="159" spans="1:6" ht="76.5" outlineLevel="3">
      <c r="A159" s="8" t="s">
        <v>224</v>
      </c>
      <c r="B159" s="9" t="s">
        <v>257</v>
      </c>
      <c r="C159" s="10" t="s">
        <v>258</v>
      </c>
      <c r="D159" s="11">
        <v>26151.3</v>
      </c>
      <c r="E159" s="11">
        <v>0</v>
      </c>
      <c r="F159" s="11">
        <v>0</v>
      </c>
    </row>
    <row r="160" spans="1:6" ht="89.25" outlineLevel="7">
      <c r="A160" s="12" t="s">
        <v>224</v>
      </c>
      <c r="B160" s="12" t="s">
        <v>259</v>
      </c>
      <c r="C160" s="13" t="s">
        <v>260</v>
      </c>
      <c r="D160" s="14">
        <v>26151.3</v>
      </c>
      <c r="E160" s="14">
        <v>0</v>
      </c>
      <c r="F160" s="14">
        <v>0</v>
      </c>
    </row>
    <row r="161" spans="1:6" ht="51" outlineLevel="3">
      <c r="A161" s="8" t="s">
        <v>224</v>
      </c>
      <c r="B161" s="9" t="s">
        <v>261</v>
      </c>
      <c r="C161" s="10" t="s">
        <v>262</v>
      </c>
      <c r="D161" s="11">
        <v>5740</v>
      </c>
      <c r="E161" s="11">
        <v>0</v>
      </c>
      <c r="F161" s="11">
        <v>0</v>
      </c>
    </row>
    <row r="162" spans="1:6" ht="63.75" outlineLevel="7">
      <c r="A162" s="12" t="s">
        <v>224</v>
      </c>
      <c r="B162" s="12" t="s">
        <v>263</v>
      </c>
      <c r="C162" s="13" t="s">
        <v>264</v>
      </c>
      <c r="D162" s="14">
        <v>5740</v>
      </c>
      <c r="E162" s="14">
        <v>0</v>
      </c>
      <c r="F162" s="14">
        <v>0</v>
      </c>
    </row>
    <row r="163" spans="1:6" outlineLevel="3">
      <c r="A163" s="8" t="s">
        <v>224</v>
      </c>
      <c r="B163" s="9" t="s">
        <v>265</v>
      </c>
      <c r="C163" s="10" t="s">
        <v>266</v>
      </c>
      <c r="D163" s="11">
        <v>287491.92</v>
      </c>
      <c r="E163" s="11">
        <v>81192.800000000003</v>
      </c>
      <c r="F163" s="11">
        <v>52192.800000000003</v>
      </c>
    </row>
    <row r="164" spans="1:6" ht="25.5" outlineLevel="4">
      <c r="A164" s="8" t="s">
        <v>224</v>
      </c>
      <c r="B164" s="9" t="s">
        <v>267</v>
      </c>
      <c r="C164" s="10" t="s">
        <v>268</v>
      </c>
      <c r="D164" s="11">
        <v>287491.92</v>
      </c>
      <c r="E164" s="11">
        <v>81192.800000000003</v>
      </c>
      <c r="F164" s="11">
        <v>52192.800000000003</v>
      </c>
    </row>
    <row r="165" spans="1:6" ht="140.25" outlineLevel="7">
      <c r="A165" s="12" t="s">
        <v>224</v>
      </c>
      <c r="B165" s="12" t="s">
        <v>269</v>
      </c>
      <c r="C165" s="16" t="s">
        <v>270</v>
      </c>
      <c r="D165" s="14">
        <v>3564</v>
      </c>
      <c r="E165" s="14">
        <v>0</v>
      </c>
      <c r="F165" s="14">
        <v>0</v>
      </c>
    </row>
    <row r="166" spans="1:6" ht="165.75" outlineLevel="7">
      <c r="A166" s="12" t="s">
        <v>224</v>
      </c>
      <c r="B166" s="12" t="s">
        <v>271</v>
      </c>
      <c r="C166" s="16" t="s">
        <v>272</v>
      </c>
      <c r="D166" s="14">
        <v>1242.7</v>
      </c>
      <c r="E166" s="14">
        <v>0</v>
      </c>
      <c r="F166" s="14">
        <v>0</v>
      </c>
    </row>
    <row r="167" spans="1:6" ht="153" outlineLevel="7">
      <c r="A167" s="12" t="s">
        <v>224</v>
      </c>
      <c r="B167" s="12" t="s">
        <v>273</v>
      </c>
      <c r="C167" s="16" t="s">
        <v>274</v>
      </c>
      <c r="D167" s="14">
        <v>898.2</v>
      </c>
      <c r="E167" s="14">
        <v>0</v>
      </c>
      <c r="F167" s="14">
        <v>0</v>
      </c>
    </row>
    <row r="168" spans="1:6" ht="102" outlineLevel="7">
      <c r="A168" s="12" t="s">
        <v>224</v>
      </c>
      <c r="B168" s="12" t="s">
        <v>275</v>
      </c>
      <c r="C168" s="13" t="s">
        <v>276</v>
      </c>
      <c r="D168" s="14">
        <v>2110</v>
      </c>
      <c r="E168" s="14">
        <v>0</v>
      </c>
      <c r="F168" s="14">
        <v>0</v>
      </c>
    </row>
    <row r="169" spans="1:6" ht="191.25" outlineLevel="7">
      <c r="A169" s="12" t="s">
        <v>224</v>
      </c>
      <c r="B169" s="12" t="s">
        <v>277</v>
      </c>
      <c r="C169" s="16" t="s">
        <v>278</v>
      </c>
      <c r="D169" s="14">
        <v>40000</v>
      </c>
      <c r="E169" s="14">
        <v>0</v>
      </c>
      <c r="F169" s="14">
        <v>0</v>
      </c>
    </row>
    <row r="170" spans="1:6" ht="127.5" outlineLevel="7">
      <c r="A170" s="12" t="s">
        <v>224</v>
      </c>
      <c r="B170" s="12" t="s">
        <v>279</v>
      </c>
      <c r="C170" s="13" t="s">
        <v>280</v>
      </c>
      <c r="D170" s="14">
        <v>9039.2000000000007</v>
      </c>
      <c r="E170" s="14">
        <v>9039.2000000000007</v>
      </c>
      <c r="F170" s="14">
        <v>9039.2000000000007</v>
      </c>
    </row>
    <row r="171" spans="1:6" ht="140.25" outlineLevel="7">
      <c r="A171" s="12" t="s">
        <v>224</v>
      </c>
      <c r="B171" s="12" t="s">
        <v>281</v>
      </c>
      <c r="C171" s="16" t="s">
        <v>282</v>
      </c>
      <c r="D171" s="14">
        <v>19.940000000000001</v>
      </c>
      <c r="E171" s="14">
        <v>0</v>
      </c>
      <c r="F171" s="14">
        <v>0</v>
      </c>
    </row>
    <row r="172" spans="1:6" ht="165.75" outlineLevel="7">
      <c r="A172" s="12" t="s">
        <v>224</v>
      </c>
      <c r="B172" s="12" t="s">
        <v>283</v>
      </c>
      <c r="C172" s="16" t="s">
        <v>284</v>
      </c>
      <c r="D172" s="14">
        <v>64.599999999999994</v>
      </c>
      <c r="E172" s="14">
        <v>0</v>
      </c>
      <c r="F172" s="14">
        <v>0</v>
      </c>
    </row>
    <row r="173" spans="1:6" ht="216.75" outlineLevel="7">
      <c r="A173" s="12" t="s">
        <v>224</v>
      </c>
      <c r="B173" s="12" t="s">
        <v>285</v>
      </c>
      <c r="C173" s="16" t="s">
        <v>286</v>
      </c>
      <c r="D173" s="14">
        <v>1680.4</v>
      </c>
      <c r="E173" s="14">
        <v>0</v>
      </c>
      <c r="F173" s="14">
        <v>0</v>
      </c>
    </row>
    <row r="174" spans="1:6" ht="216.75" outlineLevel="7">
      <c r="A174" s="12" t="s">
        <v>224</v>
      </c>
      <c r="B174" s="12" t="s">
        <v>287</v>
      </c>
      <c r="C174" s="16" t="s">
        <v>288</v>
      </c>
      <c r="D174" s="14">
        <v>1500</v>
      </c>
      <c r="E174" s="14">
        <v>0</v>
      </c>
      <c r="F174" s="14">
        <v>0</v>
      </c>
    </row>
    <row r="175" spans="1:6" ht="153" outlineLevel="7">
      <c r="A175" s="12" t="s">
        <v>224</v>
      </c>
      <c r="B175" s="12" t="s">
        <v>289</v>
      </c>
      <c r="C175" s="16" t="s">
        <v>290</v>
      </c>
      <c r="D175" s="14">
        <v>63547.9</v>
      </c>
      <c r="E175" s="14">
        <v>0</v>
      </c>
      <c r="F175" s="14">
        <v>0</v>
      </c>
    </row>
    <row r="176" spans="1:6" ht="127.5" outlineLevel="7">
      <c r="A176" s="12" t="s">
        <v>224</v>
      </c>
      <c r="B176" s="12" t="s">
        <v>291</v>
      </c>
      <c r="C176" s="13" t="s">
        <v>292</v>
      </c>
      <c r="D176" s="14">
        <v>1027</v>
      </c>
      <c r="E176" s="14">
        <v>1027</v>
      </c>
      <c r="F176" s="14">
        <v>1027</v>
      </c>
    </row>
    <row r="177" spans="1:6" ht="191.25" outlineLevel="7">
      <c r="A177" s="12" t="s">
        <v>224</v>
      </c>
      <c r="B177" s="12" t="s">
        <v>293</v>
      </c>
      <c r="C177" s="16" t="s">
        <v>294</v>
      </c>
      <c r="D177" s="14">
        <v>3000</v>
      </c>
      <c r="E177" s="14">
        <v>0</v>
      </c>
      <c r="F177" s="14">
        <v>0</v>
      </c>
    </row>
    <row r="178" spans="1:6" ht="140.25" outlineLevel="7">
      <c r="A178" s="12" t="s">
        <v>224</v>
      </c>
      <c r="B178" s="12" t="s">
        <v>295</v>
      </c>
      <c r="C178" s="16" t="s">
        <v>296</v>
      </c>
      <c r="D178" s="14">
        <v>256.89999999999998</v>
      </c>
      <c r="E178" s="14">
        <v>0</v>
      </c>
      <c r="F178" s="14">
        <v>0</v>
      </c>
    </row>
    <row r="179" spans="1:6" ht="127.5" outlineLevel="7">
      <c r="A179" s="12" t="s">
        <v>224</v>
      </c>
      <c r="B179" s="12" t="s">
        <v>297</v>
      </c>
      <c r="C179" s="16" t="s">
        <v>298</v>
      </c>
      <c r="D179" s="14">
        <v>20460.080000000002</v>
      </c>
      <c r="E179" s="14">
        <v>0</v>
      </c>
      <c r="F179" s="14">
        <v>0</v>
      </c>
    </row>
    <row r="180" spans="1:6" ht="216.75" outlineLevel="7">
      <c r="A180" s="12" t="s">
        <v>224</v>
      </c>
      <c r="B180" s="12" t="s">
        <v>299</v>
      </c>
      <c r="C180" s="16" t="s">
        <v>300</v>
      </c>
      <c r="D180" s="14">
        <v>42086.6</v>
      </c>
      <c r="E180" s="14">
        <v>42086.6</v>
      </c>
      <c r="F180" s="14">
        <v>42086.6</v>
      </c>
    </row>
    <row r="181" spans="1:6" ht="165.75" outlineLevel="7">
      <c r="A181" s="12" t="s">
        <v>224</v>
      </c>
      <c r="B181" s="12" t="s">
        <v>301</v>
      </c>
      <c r="C181" s="16" t="s">
        <v>302</v>
      </c>
      <c r="D181" s="14">
        <v>4302.2</v>
      </c>
      <c r="E181" s="14">
        <v>0</v>
      </c>
      <c r="F181" s="14">
        <v>0</v>
      </c>
    </row>
    <row r="182" spans="1:6" ht="191.25" outlineLevel="7">
      <c r="A182" s="12" t="s">
        <v>224</v>
      </c>
      <c r="B182" s="12" t="s">
        <v>303</v>
      </c>
      <c r="C182" s="16" t="s">
        <v>304</v>
      </c>
      <c r="D182" s="14">
        <v>40</v>
      </c>
      <c r="E182" s="14">
        <v>40</v>
      </c>
      <c r="F182" s="14">
        <v>40</v>
      </c>
    </row>
    <row r="183" spans="1:6" ht="178.5" outlineLevel="7">
      <c r="A183" s="12" t="s">
        <v>224</v>
      </c>
      <c r="B183" s="12" t="s">
        <v>305</v>
      </c>
      <c r="C183" s="16" t="s">
        <v>306</v>
      </c>
      <c r="D183" s="14">
        <v>5976.3</v>
      </c>
      <c r="E183" s="14">
        <v>0</v>
      </c>
      <c r="F183" s="14">
        <v>0</v>
      </c>
    </row>
    <row r="184" spans="1:6" ht="127.5" outlineLevel="7">
      <c r="A184" s="12" t="s">
        <v>224</v>
      </c>
      <c r="B184" s="12" t="s">
        <v>307</v>
      </c>
      <c r="C184" s="13" t="s">
        <v>308</v>
      </c>
      <c r="D184" s="14">
        <v>3101.7</v>
      </c>
      <c r="E184" s="14">
        <v>0</v>
      </c>
      <c r="F184" s="14">
        <v>0</v>
      </c>
    </row>
    <row r="185" spans="1:6" ht="369.75" outlineLevel="7">
      <c r="A185" s="12" t="s">
        <v>224</v>
      </c>
      <c r="B185" s="12" t="s">
        <v>309</v>
      </c>
      <c r="C185" s="16" t="s">
        <v>310</v>
      </c>
      <c r="D185" s="14">
        <v>7100</v>
      </c>
      <c r="E185" s="14">
        <v>0</v>
      </c>
      <c r="F185" s="14">
        <v>0</v>
      </c>
    </row>
    <row r="186" spans="1:6" ht="165.75" outlineLevel="7">
      <c r="A186" s="12" t="s">
        <v>224</v>
      </c>
      <c r="B186" s="12" t="s">
        <v>311</v>
      </c>
      <c r="C186" s="16" t="s">
        <v>312</v>
      </c>
      <c r="D186" s="14">
        <v>472.9</v>
      </c>
      <c r="E186" s="14">
        <v>0</v>
      </c>
      <c r="F186" s="14">
        <v>0</v>
      </c>
    </row>
    <row r="187" spans="1:6" ht="127.5" outlineLevel="7">
      <c r="A187" s="12" t="s">
        <v>224</v>
      </c>
      <c r="B187" s="12" t="s">
        <v>313</v>
      </c>
      <c r="C187" s="16" t="s">
        <v>314</v>
      </c>
      <c r="D187" s="14">
        <v>71000</v>
      </c>
      <c r="E187" s="14">
        <v>29000</v>
      </c>
      <c r="F187" s="14">
        <v>0</v>
      </c>
    </row>
    <row r="188" spans="1:6" ht="229.5" outlineLevel="7">
      <c r="A188" s="12" t="s">
        <v>224</v>
      </c>
      <c r="B188" s="12" t="s">
        <v>315</v>
      </c>
      <c r="C188" s="16" t="s">
        <v>316</v>
      </c>
      <c r="D188" s="14">
        <v>5001.3</v>
      </c>
      <c r="E188" s="14">
        <v>0</v>
      </c>
      <c r="F188" s="14">
        <v>0</v>
      </c>
    </row>
    <row r="189" spans="1:6" ht="25.5" outlineLevel="2">
      <c r="A189" s="8" t="s">
        <v>224</v>
      </c>
      <c r="B189" s="9" t="s">
        <v>317</v>
      </c>
      <c r="C189" s="10" t="s">
        <v>318</v>
      </c>
      <c r="D189" s="11">
        <v>931699.4</v>
      </c>
      <c r="E189" s="11">
        <v>844594.7</v>
      </c>
      <c r="F189" s="11">
        <v>844594.7</v>
      </c>
    </row>
    <row r="190" spans="1:6" ht="51" outlineLevel="3">
      <c r="A190" s="8" t="s">
        <v>224</v>
      </c>
      <c r="B190" s="9" t="s">
        <v>319</v>
      </c>
      <c r="C190" s="10" t="s">
        <v>320</v>
      </c>
      <c r="D190" s="11">
        <v>659468.80000000005</v>
      </c>
      <c r="E190" s="11">
        <v>660759</v>
      </c>
      <c r="F190" s="11">
        <v>660759</v>
      </c>
    </row>
    <row r="191" spans="1:6" ht="51" outlineLevel="4">
      <c r="A191" s="8" t="s">
        <v>224</v>
      </c>
      <c r="B191" s="9" t="s">
        <v>321</v>
      </c>
      <c r="C191" s="10" t="s">
        <v>322</v>
      </c>
      <c r="D191" s="11">
        <v>659468.80000000005</v>
      </c>
      <c r="E191" s="11">
        <v>660759</v>
      </c>
      <c r="F191" s="11">
        <v>660759</v>
      </c>
    </row>
    <row r="192" spans="1:6" ht="255" outlineLevel="7">
      <c r="A192" s="12" t="s">
        <v>224</v>
      </c>
      <c r="B192" s="12" t="s">
        <v>323</v>
      </c>
      <c r="C192" s="16" t="s">
        <v>324</v>
      </c>
      <c r="D192" s="14">
        <v>48225</v>
      </c>
      <c r="E192" s="14">
        <v>48225</v>
      </c>
      <c r="F192" s="14">
        <v>48225</v>
      </c>
    </row>
    <row r="193" spans="1:6" ht="229.5" outlineLevel="7">
      <c r="A193" s="12" t="s">
        <v>224</v>
      </c>
      <c r="B193" s="12" t="s">
        <v>325</v>
      </c>
      <c r="C193" s="16" t="s">
        <v>326</v>
      </c>
      <c r="D193" s="14">
        <v>72.099999999999994</v>
      </c>
      <c r="E193" s="14">
        <v>72.099999999999994</v>
      </c>
      <c r="F193" s="14">
        <v>72.099999999999994</v>
      </c>
    </row>
    <row r="194" spans="1:6" ht="178.5" outlineLevel="7">
      <c r="A194" s="12" t="s">
        <v>224</v>
      </c>
      <c r="B194" s="12" t="s">
        <v>327</v>
      </c>
      <c r="C194" s="16" t="s">
        <v>328</v>
      </c>
      <c r="D194" s="14">
        <v>67.099999999999994</v>
      </c>
      <c r="E194" s="14">
        <v>67.099999999999994</v>
      </c>
      <c r="F194" s="14">
        <v>67.099999999999994</v>
      </c>
    </row>
    <row r="195" spans="1:6" ht="318.75" outlineLevel="7">
      <c r="A195" s="12" t="s">
        <v>224</v>
      </c>
      <c r="B195" s="12" t="s">
        <v>329</v>
      </c>
      <c r="C195" s="16" t="s">
        <v>330</v>
      </c>
      <c r="D195" s="14">
        <v>25633.9</v>
      </c>
      <c r="E195" s="14">
        <v>25633.9</v>
      </c>
      <c r="F195" s="14">
        <v>25633.9</v>
      </c>
    </row>
    <row r="196" spans="1:6" ht="102" outlineLevel="7">
      <c r="A196" s="12" t="s">
        <v>224</v>
      </c>
      <c r="B196" s="12" t="s">
        <v>331</v>
      </c>
      <c r="C196" s="13" t="s">
        <v>332</v>
      </c>
      <c r="D196" s="14">
        <v>522.70000000000005</v>
      </c>
      <c r="E196" s="14">
        <v>522.70000000000005</v>
      </c>
      <c r="F196" s="14">
        <v>522.70000000000005</v>
      </c>
    </row>
    <row r="197" spans="1:6" ht="229.5" outlineLevel="7">
      <c r="A197" s="12" t="s">
        <v>224</v>
      </c>
      <c r="B197" s="12" t="s">
        <v>333</v>
      </c>
      <c r="C197" s="16" t="s">
        <v>334</v>
      </c>
      <c r="D197" s="14">
        <v>804.4</v>
      </c>
      <c r="E197" s="14">
        <v>804.4</v>
      </c>
      <c r="F197" s="14">
        <v>804.4</v>
      </c>
    </row>
    <row r="198" spans="1:6" ht="140.25" outlineLevel="7">
      <c r="A198" s="12" t="s">
        <v>224</v>
      </c>
      <c r="B198" s="12" t="s">
        <v>335</v>
      </c>
      <c r="C198" s="16" t="s">
        <v>336</v>
      </c>
      <c r="D198" s="14">
        <v>527.79999999999995</v>
      </c>
      <c r="E198" s="14">
        <v>527.79999999999995</v>
      </c>
      <c r="F198" s="14">
        <v>527.79999999999995</v>
      </c>
    </row>
    <row r="199" spans="1:6" ht="178.5" outlineLevel="7">
      <c r="A199" s="12" t="s">
        <v>224</v>
      </c>
      <c r="B199" s="12" t="s">
        <v>337</v>
      </c>
      <c r="C199" s="16" t="s">
        <v>338</v>
      </c>
      <c r="D199" s="14">
        <v>1768.1</v>
      </c>
      <c r="E199" s="14">
        <v>1768.1</v>
      </c>
      <c r="F199" s="14">
        <v>1768.1</v>
      </c>
    </row>
    <row r="200" spans="1:6" ht="267.75" outlineLevel="7">
      <c r="A200" s="12" t="s">
        <v>224</v>
      </c>
      <c r="B200" s="12" t="s">
        <v>339</v>
      </c>
      <c r="C200" s="16" t="s">
        <v>340</v>
      </c>
      <c r="D200" s="14">
        <v>3513.6</v>
      </c>
      <c r="E200" s="14">
        <v>3513.6</v>
      </c>
      <c r="F200" s="14">
        <v>3513.6</v>
      </c>
    </row>
    <row r="201" spans="1:6" ht="395.25" outlineLevel="7">
      <c r="A201" s="12" t="s">
        <v>224</v>
      </c>
      <c r="B201" s="12" t="s">
        <v>341</v>
      </c>
      <c r="C201" s="16" t="s">
        <v>342</v>
      </c>
      <c r="D201" s="14">
        <v>294713.3</v>
      </c>
      <c r="E201" s="14">
        <v>293776.3</v>
      </c>
      <c r="F201" s="14">
        <v>293776.3</v>
      </c>
    </row>
    <row r="202" spans="1:6" ht="178.5" outlineLevel="7">
      <c r="A202" s="12" t="s">
        <v>224</v>
      </c>
      <c r="B202" s="12" t="s">
        <v>343</v>
      </c>
      <c r="C202" s="16" t="s">
        <v>344</v>
      </c>
      <c r="D202" s="14">
        <v>20304.400000000001</v>
      </c>
      <c r="E202" s="14">
        <v>22531.599999999999</v>
      </c>
      <c r="F202" s="14">
        <v>22531.599999999999</v>
      </c>
    </row>
    <row r="203" spans="1:6" ht="191.25" outlineLevel="7">
      <c r="A203" s="12" t="s">
        <v>224</v>
      </c>
      <c r="B203" s="12" t="s">
        <v>345</v>
      </c>
      <c r="C203" s="16" t="s">
        <v>346</v>
      </c>
      <c r="D203" s="14">
        <v>22359.3</v>
      </c>
      <c r="E203" s="14">
        <v>22359.3</v>
      </c>
      <c r="F203" s="14">
        <v>22359.3</v>
      </c>
    </row>
    <row r="204" spans="1:6" ht="369.75" outlineLevel="7">
      <c r="A204" s="12" t="s">
        <v>224</v>
      </c>
      <c r="B204" s="12" t="s">
        <v>347</v>
      </c>
      <c r="C204" s="16" t="s">
        <v>348</v>
      </c>
      <c r="D204" s="14">
        <v>239918.7</v>
      </c>
      <c r="E204" s="14">
        <v>239918.7</v>
      </c>
      <c r="F204" s="14">
        <v>239918.7</v>
      </c>
    </row>
    <row r="205" spans="1:6" ht="153" outlineLevel="7">
      <c r="A205" s="12" t="s">
        <v>224</v>
      </c>
      <c r="B205" s="12" t="s">
        <v>349</v>
      </c>
      <c r="C205" s="16" t="s">
        <v>350</v>
      </c>
      <c r="D205" s="14">
        <v>1038.4000000000001</v>
      </c>
      <c r="E205" s="14">
        <v>1038.4000000000001</v>
      </c>
      <c r="F205" s="14">
        <v>1038.4000000000001</v>
      </c>
    </row>
    <row r="206" spans="1:6" ht="114.75" outlineLevel="3">
      <c r="A206" s="8" t="s">
        <v>224</v>
      </c>
      <c r="B206" s="9" t="s">
        <v>351</v>
      </c>
      <c r="C206" s="10" t="s">
        <v>352</v>
      </c>
      <c r="D206" s="11">
        <v>10556.4</v>
      </c>
      <c r="E206" s="11">
        <v>10556.4</v>
      </c>
      <c r="F206" s="11">
        <v>10556.4</v>
      </c>
    </row>
    <row r="207" spans="1:6" ht="178.5" outlineLevel="7">
      <c r="A207" s="12" t="s">
        <v>224</v>
      </c>
      <c r="B207" s="12" t="s">
        <v>353</v>
      </c>
      <c r="C207" s="16" t="s">
        <v>354</v>
      </c>
      <c r="D207" s="14">
        <v>10556.4</v>
      </c>
      <c r="E207" s="14">
        <v>10556.4</v>
      </c>
      <c r="F207" s="14">
        <v>10556.4</v>
      </c>
    </row>
    <row r="208" spans="1:6" ht="114.75" outlineLevel="3">
      <c r="A208" s="8" t="s">
        <v>224</v>
      </c>
      <c r="B208" s="9" t="s">
        <v>355</v>
      </c>
      <c r="C208" s="10" t="s">
        <v>356</v>
      </c>
      <c r="D208" s="11">
        <v>104544</v>
      </c>
      <c r="E208" s="11">
        <v>16146.2</v>
      </c>
      <c r="F208" s="11">
        <v>16146.2</v>
      </c>
    </row>
    <row r="209" spans="1:6" ht="102" outlineLevel="4">
      <c r="A209" s="8" t="s">
        <v>224</v>
      </c>
      <c r="B209" s="9" t="s">
        <v>357</v>
      </c>
      <c r="C209" s="10" t="s">
        <v>358</v>
      </c>
      <c r="D209" s="11">
        <v>104544</v>
      </c>
      <c r="E209" s="11">
        <v>16146.2</v>
      </c>
      <c r="F209" s="11">
        <v>16146.2</v>
      </c>
    </row>
    <row r="210" spans="1:6" ht="102" outlineLevel="7">
      <c r="A210" s="12" t="s">
        <v>224</v>
      </c>
      <c r="B210" s="12" t="s">
        <v>357</v>
      </c>
      <c r="C210" s="13" t="s">
        <v>358</v>
      </c>
      <c r="D210" s="14">
        <v>104544</v>
      </c>
      <c r="E210" s="14">
        <v>4530.2</v>
      </c>
      <c r="F210" s="14">
        <v>4530.2</v>
      </c>
    </row>
    <row r="211" spans="1:6" ht="191.25" outlineLevel="7">
      <c r="A211" s="12" t="s">
        <v>224</v>
      </c>
      <c r="B211" s="12" t="s">
        <v>359</v>
      </c>
      <c r="C211" s="16" t="s">
        <v>360</v>
      </c>
      <c r="D211" s="14">
        <v>0</v>
      </c>
      <c r="E211" s="14">
        <v>11616</v>
      </c>
      <c r="F211" s="14">
        <v>11616</v>
      </c>
    </row>
    <row r="212" spans="1:6" ht="63.75" outlineLevel="3">
      <c r="A212" s="8" t="s">
        <v>224</v>
      </c>
      <c r="B212" s="9" t="s">
        <v>361</v>
      </c>
      <c r="C212" s="10" t="s">
        <v>362</v>
      </c>
      <c r="D212" s="11">
        <v>266.60000000000002</v>
      </c>
      <c r="E212" s="11">
        <v>269.5</v>
      </c>
      <c r="F212" s="11">
        <v>269.5</v>
      </c>
    </row>
    <row r="213" spans="1:6" ht="102" outlineLevel="7">
      <c r="A213" s="12" t="s">
        <v>224</v>
      </c>
      <c r="B213" s="12" t="s">
        <v>363</v>
      </c>
      <c r="C213" s="13" t="s">
        <v>364</v>
      </c>
      <c r="D213" s="14">
        <v>266.60000000000002</v>
      </c>
      <c r="E213" s="14">
        <v>269.5</v>
      </c>
      <c r="F213" s="14">
        <v>269.5</v>
      </c>
    </row>
    <row r="214" spans="1:6" outlineLevel="3">
      <c r="A214" s="8" t="s">
        <v>224</v>
      </c>
      <c r="B214" s="9" t="s">
        <v>365</v>
      </c>
      <c r="C214" s="10" t="s">
        <v>366</v>
      </c>
      <c r="D214" s="11">
        <v>156863.6</v>
      </c>
      <c r="E214" s="11">
        <v>156863.6</v>
      </c>
      <c r="F214" s="11">
        <v>156863.6</v>
      </c>
    </row>
    <row r="215" spans="1:6" ht="25.5" outlineLevel="4">
      <c r="A215" s="8" t="s">
        <v>224</v>
      </c>
      <c r="B215" s="9" t="s">
        <v>367</v>
      </c>
      <c r="C215" s="10" t="s">
        <v>368</v>
      </c>
      <c r="D215" s="11">
        <v>156863.6</v>
      </c>
      <c r="E215" s="11">
        <v>156863.6</v>
      </c>
      <c r="F215" s="11">
        <v>156863.6</v>
      </c>
    </row>
    <row r="216" spans="1:6" ht="357" outlineLevel="7">
      <c r="A216" s="12" t="s">
        <v>224</v>
      </c>
      <c r="B216" s="12" t="s">
        <v>369</v>
      </c>
      <c r="C216" s="16" t="s">
        <v>370</v>
      </c>
      <c r="D216" s="14">
        <v>93323.7</v>
      </c>
      <c r="E216" s="14">
        <v>93323.7</v>
      </c>
      <c r="F216" s="14">
        <v>93323.7</v>
      </c>
    </row>
    <row r="217" spans="1:6" ht="382.5" outlineLevel="7">
      <c r="A217" s="12" t="s">
        <v>224</v>
      </c>
      <c r="B217" s="12" t="s">
        <v>371</v>
      </c>
      <c r="C217" s="16" t="s">
        <v>372</v>
      </c>
      <c r="D217" s="14">
        <v>63539.9</v>
      </c>
      <c r="E217" s="14">
        <v>63539.9</v>
      </c>
      <c r="F217" s="14">
        <v>63539.9</v>
      </c>
    </row>
    <row r="218" spans="1:6" ht="25.5" outlineLevel="1">
      <c r="A218" s="8" t="s">
        <v>224</v>
      </c>
      <c r="B218" s="9" t="s">
        <v>373</v>
      </c>
      <c r="C218" s="10" t="s">
        <v>374</v>
      </c>
      <c r="D218" s="11">
        <v>12758.24</v>
      </c>
      <c r="E218" s="11">
        <v>0</v>
      </c>
      <c r="F218" s="11">
        <v>0</v>
      </c>
    </row>
    <row r="219" spans="1:6" ht="38.25" outlineLevel="2">
      <c r="A219" s="8" t="s">
        <v>224</v>
      </c>
      <c r="B219" s="9" t="s">
        <v>375</v>
      </c>
      <c r="C219" s="10" t="s">
        <v>376</v>
      </c>
      <c r="D219" s="11">
        <v>12758.24</v>
      </c>
      <c r="E219" s="11">
        <v>0</v>
      </c>
      <c r="F219" s="11">
        <v>0</v>
      </c>
    </row>
    <row r="220" spans="1:6" ht="38.25" outlineLevel="7">
      <c r="A220" s="12" t="s">
        <v>224</v>
      </c>
      <c r="B220" s="12" t="s">
        <v>377</v>
      </c>
      <c r="C220" s="13" t="s">
        <v>376</v>
      </c>
      <c r="D220" s="14">
        <v>12758.24</v>
      </c>
      <c r="E220" s="14">
        <v>0</v>
      </c>
      <c r="F220" s="14">
        <v>0</v>
      </c>
    </row>
    <row r="221" spans="1:6" ht="76.5" outlineLevel="1">
      <c r="A221" s="8" t="s">
        <v>224</v>
      </c>
      <c r="B221" s="9" t="s">
        <v>378</v>
      </c>
      <c r="C221" s="10" t="s">
        <v>379</v>
      </c>
      <c r="D221" s="11">
        <v>-11.22</v>
      </c>
      <c r="E221" s="11">
        <v>0</v>
      </c>
      <c r="F221" s="11">
        <v>0</v>
      </c>
    </row>
    <row r="222" spans="1:6" ht="63.75" outlineLevel="7">
      <c r="A222" s="12" t="s">
        <v>224</v>
      </c>
      <c r="B222" s="12" t="s">
        <v>380</v>
      </c>
      <c r="C222" s="13" t="s">
        <v>381</v>
      </c>
      <c r="D222" s="14">
        <v>-11.22</v>
      </c>
      <c r="E222" s="14">
        <v>0</v>
      </c>
      <c r="F222" s="14">
        <v>0</v>
      </c>
    </row>
    <row r="223" spans="1:6">
      <c r="A223" s="17" t="s">
        <v>382</v>
      </c>
      <c r="B223" s="18"/>
      <c r="C223" s="19"/>
      <c r="D223" s="20">
        <v>1946992.62</v>
      </c>
      <c r="E223" s="20">
        <v>1548095.8</v>
      </c>
      <c r="F223" s="20">
        <v>1527123.7</v>
      </c>
    </row>
  </sheetData>
  <mergeCells count="8">
    <mergeCell ref="A1:F1"/>
    <mergeCell ref="A5:F5"/>
    <mergeCell ref="A8:F8"/>
    <mergeCell ref="A7:F7"/>
    <mergeCell ref="D2:F2"/>
    <mergeCell ref="D3:F3"/>
    <mergeCell ref="D4:F4"/>
    <mergeCell ref="A6:F6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уточ</vt:lpstr>
      <vt:lpstr>уточ!LAST_CELL</vt:lpstr>
      <vt:lpstr>уточ!Заголовки_для_печати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dc:description>POI HSSF rep:2.41.2.80</dc:description>
  <cp:lastModifiedBy>nadya</cp:lastModifiedBy>
  <cp:lastPrinted>2017-06-14T14:19:30Z</cp:lastPrinted>
  <dcterms:created xsi:type="dcterms:W3CDTF">2017-06-14T13:24:26Z</dcterms:created>
  <dcterms:modified xsi:type="dcterms:W3CDTF">2017-06-15T03:31:03Z</dcterms:modified>
</cp:coreProperties>
</file>