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75" yWindow="90" windowWidth="12045" windowHeight="9150"/>
  </bookViews>
  <sheets>
    <sheet name="Роспись расходов" sheetId="1" r:id="rId1"/>
  </sheets>
  <definedNames>
    <definedName name="BFT_Print_Titles" localSheetId="0">'Роспись расходов'!$18:$21</definedName>
    <definedName name="LAST_CELL" localSheetId="0">'Роспись расходов'!#REF!</definedName>
    <definedName name="_xlnm.Print_Titles" localSheetId="0">'Роспись расходов'!$15:$17</definedName>
    <definedName name="_xlnm.Print_Area" localSheetId="0">'Роспись расходов'!$A$1:$F$72</definedName>
  </definedNames>
  <calcPr calcId="125725"/>
</workbook>
</file>

<file path=xl/calcChain.xml><?xml version="1.0" encoding="utf-8"?>
<calcChain xmlns="http://schemas.openxmlformats.org/spreadsheetml/2006/main">
  <c r="E77" i="1"/>
  <c r="F77"/>
  <c r="D77"/>
  <c r="D76"/>
  <c r="D72"/>
</calcChain>
</file>

<file path=xl/sharedStrings.xml><?xml version="1.0" encoding="utf-8"?>
<sst xmlns="http://schemas.openxmlformats.org/spreadsheetml/2006/main" count="134" uniqueCount="123">
  <si>
    <t>5</t>
  </si>
  <si>
    <t>№ п/п</t>
  </si>
  <si>
    <t>1</t>
  </si>
  <si>
    <t>7</t>
  </si>
  <si>
    <t>8</t>
  </si>
  <si>
    <t>2</t>
  </si>
  <si>
    <t>КЦСР</t>
  </si>
  <si>
    <t>3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</si>
  <si>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</si>
  <si>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</si>
  <si>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</si>
  <si>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</si>
  <si>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</si>
  <si>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</si>
  <si>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</si>
  <si>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</si>
  <si>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</si>
  <si>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</si>
  <si>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</si>
  <si>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</si>
  <si>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</si>
  <si>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</si>
  <si>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</si>
  <si>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</si>
  <si>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</si>
  <si>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</si>
  <si>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</si>
  <si>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</si>
  <si>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</si>
  <si>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</si>
  <si>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</si>
  <si>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</si>
  <si>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</si>
  <si>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</si>
  <si>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</si>
  <si>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</si>
  <si>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</si>
  <si>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</si>
  <si>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</si>
  <si>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</si>
  <si>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Приложение 8</t>
  </si>
  <si>
    <t>к решению Минусинского городского Совета депутатов</t>
  </si>
  <si>
    <t>тыс. рублей</t>
  </si>
  <si>
    <t>Наименование показателя</t>
  </si>
  <si>
    <t>2024 год</t>
  </si>
  <si>
    <t>39</t>
  </si>
  <si>
    <t>Итого:</t>
  </si>
  <si>
    <t>Субсидии бюджетам муниципальных образований на комплектование книжных фондов библиотек муниципальных образований Красноярского края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</si>
  <si>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</si>
  <si>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</si>
  <si>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Субсидии бюджетам муниципальных образований на софинансирование муниципальных программ формирования современной городской среды</t>
  </si>
  <si>
    <t>Субвенции бюджетам муниципальных образований края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</si>
  <si>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</si>
  <si>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</si>
  <si>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</si>
  <si>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от №</t>
  </si>
  <si>
    <t>2025 год</t>
  </si>
  <si>
    <t xml:space="preserve">Субсидии бюджетам муниципальных образований на поддержку деятельности муниципальных молодежных центров </t>
  </si>
  <si>
    <t>40</t>
  </si>
  <si>
    <t>2026 год</t>
  </si>
  <si>
    <t>Субсидии бюджетам муниципальных образований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бесплатным горячим питанием, предусматривающим наличие горячего блюда, не считая горячего напитка</t>
  </si>
  <si>
    <t>Субсидии бюджетам муниципальных образований на 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оплату услуг по санитарно-эпидемиологической оценке обстановки муниципальных загородных  оздоровительных лагерей, оказанных на договорной основе, в случае отсутствия в муниципальных загородных оздоровительных лагерях санитарных врачей</t>
  </si>
  <si>
    <t xml:space="preserve">Субсидии бюджетам муниципальных образований на приведение зданий и сооружений организаций, реализующих образовательные программы дошкольного образования, в соответствие с требованиями законодательства </t>
  </si>
  <si>
    <t>Субсидии бюджетам муниципальных образований на реализацию муниципальных программ развития субъектов малого и среднего предпринимательства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</si>
  <si>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</t>
  </si>
  <si>
    <t xml:space="preserve"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(в соответствии с Законом края от 20 декабря 2007 года № 4-1089) </t>
  </si>
  <si>
    <t xml:space="preserve"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</si>
  <si>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</si>
  <si>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обеспечение бесплатным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(в соответствии с Законом края от 27 декабря 2005 года № 17-4377)</t>
  </si>
  <si>
    <t xml:space="preserve"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</si>
  <si>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</si>
  <si>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</si>
  <si>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</t>
  </si>
  <si>
    <t xml:space="preserve">Субвенции бюджетам муниципальных образований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 </t>
  </si>
  <si>
    <t>Субвенции бюджетам муниципальных образований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</si>
  <si>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</t>
  </si>
  <si>
    <t xml:space="preserve"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</si>
  <si>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Субвенции бюджетам муниципальных образований на осуществление первичного воинского учета органами местного самоуправления поселений, муниципальных и городских округов по министерству финансов Красноярского края </t>
  </si>
  <si>
    <t>Объем межбюджетных трансфертов, получаемых из других бюджетов бюджетной системы Российской Федерации в 2024 году и плановом периоде 2025-2026 годов</t>
  </si>
  <si>
    <t>от 21.12.2023 № 16-96р</t>
  </si>
  <si>
    <t>Дотации на выравнивание бюджетной обеспеченности муниципальных районов (муниципальных округов, городских округов)</t>
  </si>
  <si>
    <t xml:space="preserve">Дотации бюджетам муниципальных образований края на поддержку мер по обеспечению сбалансированности бюджетов муниципальных образований края </t>
  </si>
  <si>
    <t>Дотации бюджетам муниципальных образований края на частичную компенсацию расходов на повышение размеров оплаты труда работникам бюджетной сферы Красноярского края</t>
  </si>
  <si>
    <t>Субсидии бюджетам муниципальных образований на предоставление социальных выплат молодым семьям на приобретение (строительство) жилья</t>
  </si>
  <si>
    <t>Субсидии бюджетам муниципальных образований на проведение комплексных кадастровых работ</t>
  </si>
  <si>
    <t>Субсидии бюджетам муниципальных образований на реализацию мероприятий по модернизации школьных систем образования</t>
  </si>
  <si>
    <t>Субсидии бюджету муниципального образования городского округа г.Минусинск на исполнение отдельных полномочий органами местного самоуправления на формирование и содержание муниципального архива, включая хранения архивных фондов поселений</t>
  </si>
  <si>
    <t xml:space="preserve">Субсидии бюджету муниципального образования городского округа г.Минусинск на частичное финансирование (возмещение) расходов на исполнение отдельных полномочий органами местного самоуправления на участие в предупреждении и ликвидации последствий чрезвычайных ситуаций на территории Минусинского района </t>
  </si>
  <si>
    <t>Субсидии бюджетам муниципальных образований на капитальный ремонт и ремонт искусственных сооружений на автомобильных дорогах общего пользования местного значения за счет средств дорожного фонда Красноярского края</t>
  </si>
  <si>
    <t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</t>
  </si>
  <si>
    <t>Субсидия бюджету муниципального образования город Минусинск на проведение работ по сохранению объектов культурного наследия</t>
  </si>
  <si>
    <t xml:space="preserve">Субсидии бюджетам муниципальных образований на мероприятия в области обеспечения капитального ремонта, реконструкции и строительства гидротехнических сооружений 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</si>
  <si>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</si>
  <si>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 xml:space="preserve">Субсидии бюджетам муниципальных образований на приведение зданий и сооружений общеобразовательных организаций в соответствие с требованиями законодательства </t>
  </si>
  <si>
    <t>Субсидии бюджетам муниципальных образований на увеличение охвата детей, обучающихся по дополнительным общеразвивающим программам</t>
  </si>
  <si>
    <t>Субсидии бюджетам муниципальных образований края на софинансирование организации и обеспечения бесплатным питанием обучающихся с ограниченными возможностями здоровья в муниципальных образовательных организациях</t>
  </si>
  <si>
    <t>Субсидия бюджету муниципального образования город Минусинск на реконструкцию и капитальный ремонт стадиона «Электрон»</t>
  </si>
  <si>
    <t>Субсидии бюджетам муниципальных образований на разработку проектной документации по восстановлению мостов и путепроводов на автомобильных дорогах местного значения, находящихся в аварийном и предаварийном состоянии, за счет средств дорожного фонда Красноярского края</t>
  </si>
  <si>
    <t xml:space="preserve"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соответствии с Законом края от 24 декабря 2009 года № 9-4225) </t>
  </si>
  <si>
    <t>Иные межбюджетные трансферты бюджетам муниципальных образований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</si>
  <si>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</si>
  <si>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Иные межбюджетные трансферты бюджетам муниципальных образований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(принимавших) участие в специальной военной операции</t>
  </si>
  <si>
    <t>Иные межбюджетные трансферты бюджетам муниципальных образований на обустройство и восстановление воинских захоронений</t>
  </si>
  <si>
    <t xml:space="preserve">Иные межбюджетные трансферты бюджетам муниципальных образований края на обеспечение первичных мер пожарной безопасности </t>
  </si>
  <si>
    <t>Иные межбюджетные трансферты бюджетам муниципальных образований на поддержку физкультурно-спортивных клубов по месту жительства</t>
  </si>
  <si>
    <t>Сверка МБТ</t>
  </si>
  <si>
    <t>район</t>
  </si>
  <si>
    <t>возврат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</si>
  <si>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</si>
  <si>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</si>
  <si>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</si>
  <si>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</si>
  <si>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</si>
  <si>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</si>
  <si>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</si>
  <si>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</si>
  <si>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</si>
  <si>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</si>
  <si>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</si>
  <si>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</si>
  <si>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</si>
  <si>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Субсидии бюджетам муниципальных образований на государственную поддержку отрасли культуры (модернизация библиотек в части комплектования книжных фондов)</t>
  </si>
  <si>
    <t xml:space="preserve">от  № 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</si>
</sst>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0"/>
      <name val="Arial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8">
    <xf numFmtId="0" fontId="0" fillId="0" borderId="0" xfId="0"/>
    <xf numFmtId="49" fontId="4" fillId="0" borderId="1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0" fontId="4" fillId="0" borderId="1" xfId="0" applyFont="1" applyFill="1" applyBorder="1"/>
    <xf numFmtId="0" fontId="0" fillId="0" borderId="0" xfId="0" applyFill="1" applyAlignment="1">
      <alignment vertical="center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1" applyNumberFormat="1" applyFont="1" applyFill="1" applyBorder="1" applyAlignment="1" applyProtection="1">
      <alignment horizontal="right" vertical="center" wrapText="1"/>
    </xf>
    <xf numFmtId="11" fontId="4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Fill="1" applyBorder="1"/>
    <xf numFmtId="4" fontId="4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4" fillId="0" borderId="0" xfId="0" applyFont="1" applyFill="1" applyBorder="1"/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Fill="1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1" xfId="0" applyFont="1" applyFill="1" applyBorder="1" applyAlignment="1">
      <alignment wrapText="1"/>
    </xf>
    <xf numFmtId="0" fontId="0" fillId="0" borderId="1" xfId="0" applyFill="1" applyBorder="1"/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49" fontId="0" fillId="0" borderId="0" xfId="0" applyNumberFormat="1" applyFont="1" applyFill="1" applyBorder="1" applyAlignment="1" applyProtection="1"/>
    <xf numFmtId="164" fontId="4" fillId="0" borderId="1" xfId="2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2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horizontal="right"/>
    </xf>
    <xf numFmtId="0" fontId="1" fillId="0" borderId="1" xfId="0" applyFont="1" applyFill="1" applyBorder="1"/>
    <xf numFmtId="4" fontId="1" fillId="0" borderId="1" xfId="0" applyNumberFormat="1" applyFont="1" applyFill="1" applyBorder="1"/>
    <xf numFmtId="0" fontId="4" fillId="2" borderId="1" xfId="0" applyFon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4" fontId="3" fillId="0" borderId="0" xfId="0" applyNumberFormat="1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164" fontId="4" fillId="0" borderId="1" xfId="0" applyNumberFormat="1" applyFont="1" applyFill="1" applyBorder="1" applyAlignment="1" applyProtection="1">
      <alignment horizontal="left" vertical="top" wrapText="1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49" fontId="4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3" xfId="2"/>
    <cellStyle name="Обычный_Роспись расходов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7"/>
  <sheetViews>
    <sheetView tabSelected="1" view="pageBreakPreview" topLeftCell="A4" zoomScaleNormal="100" zoomScaleSheetLayoutView="100" workbookViewId="0">
      <selection activeCell="F7" sqref="F7"/>
    </sheetView>
  </sheetViews>
  <sheetFormatPr defaultRowHeight="12.75" customHeight="1"/>
  <cols>
    <col min="1" max="1" width="7" style="2" customWidth="1"/>
    <col min="2" max="2" width="66.42578125" style="2" customWidth="1"/>
    <col min="3" max="3" width="20.7109375" style="2" hidden="1" customWidth="1"/>
    <col min="4" max="4" width="14.140625" style="2" customWidth="1"/>
    <col min="5" max="5" width="15.42578125" style="2" bestFit="1" customWidth="1"/>
    <col min="6" max="6" width="14.7109375" style="2" customWidth="1"/>
    <col min="7" max="7" width="8.85546875" style="2" customWidth="1"/>
    <col min="8" max="16384" width="9.140625" style="2"/>
  </cols>
  <sheetData>
    <row r="1" spans="1:6" ht="15.75" hidden="1">
      <c r="A1" s="17"/>
      <c r="B1" s="18"/>
      <c r="C1" s="12"/>
      <c r="D1" s="12"/>
      <c r="E1" s="19"/>
      <c r="F1" s="20" t="s">
        <v>40</v>
      </c>
    </row>
    <row r="2" spans="1:6" ht="15.75" hidden="1">
      <c r="A2" s="13"/>
      <c r="B2" s="14"/>
      <c r="C2" s="13"/>
      <c r="D2" s="13"/>
      <c r="E2" s="19"/>
      <c r="F2" s="20" t="s">
        <v>41</v>
      </c>
    </row>
    <row r="3" spans="1:6" ht="15.75" hidden="1">
      <c r="A3" s="14"/>
      <c r="B3" s="14"/>
      <c r="C3" s="14"/>
      <c r="D3" s="14"/>
      <c r="E3" s="19"/>
      <c r="F3" s="20" t="s">
        <v>55</v>
      </c>
    </row>
    <row r="4" spans="1:6" ht="18.75">
      <c r="A4" s="17"/>
      <c r="B4" s="18"/>
      <c r="C4" s="12"/>
      <c r="D4" s="12"/>
      <c r="E4" s="19"/>
      <c r="F4" s="33" t="s">
        <v>40</v>
      </c>
    </row>
    <row r="5" spans="1:6" ht="18.75">
      <c r="A5" s="13"/>
      <c r="B5" s="14"/>
      <c r="C5" s="13"/>
      <c r="D5" s="13"/>
      <c r="E5" s="19"/>
      <c r="F5" s="33" t="s">
        <v>41</v>
      </c>
    </row>
    <row r="6" spans="1:6" ht="18.75">
      <c r="A6" s="14"/>
      <c r="B6" s="14"/>
      <c r="C6" s="14"/>
      <c r="D6" s="14"/>
      <c r="E6" s="19"/>
      <c r="F6" s="33" t="s">
        <v>122</v>
      </c>
    </row>
    <row r="7" spans="1:6" ht="15.75">
      <c r="A7" s="14"/>
      <c r="B7" s="14"/>
      <c r="C7" s="14"/>
      <c r="D7" s="14"/>
      <c r="E7" s="19"/>
      <c r="F7" s="20"/>
    </row>
    <row r="8" spans="1:6" ht="18.75">
      <c r="A8" s="17"/>
      <c r="B8" s="18"/>
      <c r="C8" s="12"/>
      <c r="D8" s="12"/>
      <c r="E8" s="19"/>
      <c r="F8" s="33" t="s">
        <v>40</v>
      </c>
    </row>
    <row r="9" spans="1:6" ht="18.75">
      <c r="A9" s="13"/>
      <c r="B9" s="14"/>
      <c r="C9" s="13"/>
      <c r="D9" s="13"/>
      <c r="E9" s="19"/>
      <c r="F9" s="33" t="s">
        <v>41</v>
      </c>
    </row>
    <row r="10" spans="1:6" ht="18.75">
      <c r="A10" s="14"/>
      <c r="B10" s="14"/>
      <c r="C10" s="14"/>
      <c r="D10" s="14"/>
      <c r="E10" s="19"/>
      <c r="F10" s="33" t="s">
        <v>79</v>
      </c>
    </row>
    <row r="11" spans="1:6" ht="12.75" customHeight="1">
      <c r="A11" s="14"/>
      <c r="B11" s="14"/>
      <c r="C11" s="14"/>
      <c r="D11" s="14"/>
      <c r="E11" s="14"/>
      <c r="F11" s="14"/>
    </row>
    <row r="12" spans="1:6" ht="54" customHeight="1">
      <c r="A12" s="45" t="s">
        <v>78</v>
      </c>
      <c r="B12" s="45"/>
      <c r="C12" s="45"/>
      <c r="D12" s="45"/>
      <c r="E12" s="45"/>
      <c r="F12" s="45"/>
    </row>
    <row r="13" spans="1:6" ht="12.75" customHeight="1">
      <c r="A13" s="46"/>
      <c r="B13" s="46"/>
      <c r="C13" s="25"/>
      <c r="D13" s="15"/>
      <c r="E13" s="15"/>
      <c r="F13" s="15"/>
    </row>
    <row r="14" spans="1:6" ht="12.75" customHeight="1">
      <c r="A14" s="46"/>
      <c r="B14" s="46"/>
      <c r="C14" s="25"/>
      <c r="D14" s="16"/>
      <c r="E14" s="16"/>
      <c r="F14" s="21" t="s">
        <v>42</v>
      </c>
    </row>
    <row r="15" spans="1:6" ht="18.399999999999999" customHeight="1">
      <c r="A15" s="47" t="s">
        <v>1</v>
      </c>
      <c r="B15" s="47" t="s">
        <v>43</v>
      </c>
      <c r="C15" s="47" t="s">
        <v>6</v>
      </c>
      <c r="D15" s="47" t="s">
        <v>44</v>
      </c>
      <c r="E15" s="47" t="s">
        <v>56</v>
      </c>
      <c r="F15" s="47" t="s">
        <v>59</v>
      </c>
    </row>
    <row r="16" spans="1:6" ht="17.25" customHeight="1">
      <c r="A16" s="47"/>
      <c r="B16" s="47"/>
      <c r="C16" s="47"/>
      <c r="D16" s="47"/>
      <c r="E16" s="47"/>
      <c r="F16" s="47"/>
    </row>
    <row r="17" spans="1:7" ht="15.75">
      <c r="A17" s="1" t="s">
        <v>2</v>
      </c>
      <c r="B17" s="1" t="s">
        <v>5</v>
      </c>
      <c r="C17" s="1" t="s">
        <v>7</v>
      </c>
      <c r="D17" s="1" t="s">
        <v>7</v>
      </c>
      <c r="E17" s="1" t="s">
        <v>8</v>
      </c>
      <c r="F17" s="1" t="s">
        <v>0</v>
      </c>
    </row>
    <row r="18" spans="1:7" ht="47.25">
      <c r="A18" s="1" t="s">
        <v>2</v>
      </c>
      <c r="B18" s="26" t="s">
        <v>80</v>
      </c>
      <c r="C18" s="27"/>
      <c r="D18" s="28">
        <v>475134.8</v>
      </c>
      <c r="E18" s="28">
        <v>380107.8</v>
      </c>
      <c r="F18" s="28">
        <v>380107.8</v>
      </c>
      <c r="G18" s="29"/>
    </row>
    <row r="19" spans="1:7" ht="47.25">
      <c r="A19" s="1" t="s">
        <v>5</v>
      </c>
      <c r="B19" s="26" t="s">
        <v>81</v>
      </c>
      <c r="C19" s="27"/>
      <c r="D19" s="28">
        <v>23268.5</v>
      </c>
      <c r="E19" s="28">
        <v>23268.5</v>
      </c>
      <c r="F19" s="28">
        <v>23268.5</v>
      </c>
      <c r="G19" s="29"/>
    </row>
    <row r="20" spans="1:7" ht="47.25">
      <c r="A20" s="1" t="s">
        <v>7</v>
      </c>
      <c r="B20" s="26" t="s">
        <v>82</v>
      </c>
      <c r="C20" s="27"/>
      <c r="D20" s="28">
        <v>72372.5</v>
      </c>
      <c r="E20" s="28">
        <v>0</v>
      </c>
      <c r="F20" s="28">
        <v>0</v>
      </c>
      <c r="G20" s="29"/>
    </row>
    <row r="21" spans="1:7" ht="94.5">
      <c r="A21" s="1" t="s">
        <v>8</v>
      </c>
      <c r="B21" s="30" t="s">
        <v>60</v>
      </c>
      <c r="C21" s="31"/>
      <c r="D21" s="32">
        <v>54143.8</v>
      </c>
      <c r="E21" s="7">
        <v>54143.8</v>
      </c>
      <c r="F21" s="7">
        <v>53730.400000000001</v>
      </c>
    </row>
    <row r="22" spans="1:7" ht="63">
      <c r="A22" s="1" t="s">
        <v>0</v>
      </c>
      <c r="B22" s="30" t="s">
        <v>88</v>
      </c>
      <c r="C22" s="31"/>
      <c r="D22" s="32">
        <v>146080.13</v>
      </c>
      <c r="E22" s="7">
        <v>0</v>
      </c>
      <c r="F22" s="7">
        <v>0</v>
      </c>
    </row>
    <row r="23" spans="1:7" ht="47.25">
      <c r="A23" s="1" t="s">
        <v>9</v>
      </c>
      <c r="B23" s="30" t="s">
        <v>83</v>
      </c>
      <c r="C23" s="31"/>
      <c r="D23" s="32">
        <v>2794.43</v>
      </c>
      <c r="E23" s="7">
        <v>2744.05</v>
      </c>
      <c r="F23" s="7">
        <v>2667.76</v>
      </c>
    </row>
    <row r="24" spans="1:7" ht="31.5">
      <c r="A24" s="1" t="s">
        <v>3</v>
      </c>
      <c r="B24" s="30" t="s">
        <v>84</v>
      </c>
      <c r="C24" s="31"/>
      <c r="D24" s="32">
        <v>0</v>
      </c>
      <c r="E24" s="7">
        <v>1338.4</v>
      </c>
      <c r="F24" s="7">
        <v>0</v>
      </c>
    </row>
    <row r="25" spans="1:7" ht="47.25">
      <c r="A25" s="1" t="s">
        <v>4</v>
      </c>
      <c r="B25" s="5" t="s">
        <v>121</v>
      </c>
      <c r="C25" s="3"/>
      <c r="D25" s="8">
        <v>110.8</v>
      </c>
      <c r="E25" s="8">
        <v>114.7</v>
      </c>
      <c r="F25" s="8">
        <v>113.8</v>
      </c>
    </row>
    <row r="26" spans="1:7" ht="47.25">
      <c r="A26" s="1" t="s">
        <v>10</v>
      </c>
      <c r="B26" s="5" t="s">
        <v>50</v>
      </c>
      <c r="C26" s="36"/>
      <c r="D26" s="8">
        <v>23129.19</v>
      </c>
      <c r="E26" s="8">
        <v>1519</v>
      </c>
      <c r="F26" s="8">
        <v>1519</v>
      </c>
    </row>
    <row r="27" spans="1:7" s="4" customFormat="1" ht="34.5" customHeight="1">
      <c r="A27" s="1" t="s">
        <v>11</v>
      </c>
      <c r="B27" s="5" t="s">
        <v>85</v>
      </c>
      <c r="C27" s="6"/>
      <c r="D27" s="8">
        <v>0</v>
      </c>
      <c r="E27" s="8">
        <v>15277.3</v>
      </c>
      <c r="F27" s="8">
        <v>0</v>
      </c>
    </row>
    <row r="28" spans="1:7" s="4" customFormat="1" ht="78.75">
      <c r="A28" s="1" t="s">
        <v>12</v>
      </c>
      <c r="B28" s="42" t="s">
        <v>86</v>
      </c>
      <c r="C28" s="6"/>
      <c r="D28" s="8">
        <v>1757.94</v>
      </c>
      <c r="E28" s="8">
        <v>1757.94</v>
      </c>
      <c r="F28" s="8">
        <v>1757.94</v>
      </c>
    </row>
    <row r="29" spans="1:7" s="4" customFormat="1" ht="94.5">
      <c r="A29" s="1" t="s">
        <v>13</v>
      </c>
      <c r="B29" s="42" t="s">
        <v>87</v>
      </c>
      <c r="C29" s="6"/>
      <c r="D29" s="8">
        <v>1604.36</v>
      </c>
      <c r="E29" s="8">
        <v>1604.36</v>
      </c>
      <c r="F29" s="8">
        <v>1604.36</v>
      </c>
    </row>
    <row r="30" spans="1:7" s="4" customFormat="1" ht="63">
      <c r="A30" s="1" t="s">
        <v>14</v>
      </c>
      <c r="B30" s="42" t="s">
        <v>89</v>
      </c>
      <c r="C30" s="6"/>
      <c r="D30" s="8">
        <v>23500</v>
      </c>
      <c r="E30" s="8">
        <v>0</v>
      </c>
      <c r="F30" s="8">
        <v>0</v>
      </c>
    </row>
    <row r="31" spans="1:7" ht="157.5">
      <c r="A31" s="1" t="s">
        <v>15</v>
      </c>
      <c r="B31" s="5" t="s">
        <v>61</v>
      </c>
      <c r="C31" s="3"/>
      <c r="D31" s="8">
        <v>455.8</v>
      </c>
      <c r="E31" s="8">
        <v>455.8</v>
      </c>
      <c r="F31" s="8">
        <v>455.8</v>
      </c>
    </row>
    <row r="32" spans="1:7" ht="46.5" customHeight="1">
      <c r="A32" s="1" t="s">
        <v>16</v>
      </c>
      <c r="B32" s="5" t="s">
        <v>90</v>
      </c>
      <c r="C32" s="3"/>
      <c r="D32" s="8">
        <v>20000</v>
      </c>
      <c r="E32" s="8">
        <v>0</v>
      </c>
      <c r="F32" s="8">
        <v>0</v>
      </c>
    </row>
    <row r="33" spans="1:6" ht="31.5">
      <c r="A33" s="1" t="s">
        <v>17</v>
      </c>
      <c r="B33" s="5" t="s">
        <v>57</v>
      </c>
      <c r="C33" s="3"/>
      <c r="D33" s="8">
        <v>1740.9</v>
      </c>
      <c r="E33" s="8">
        <v>1740.9</v>
      </c>
      <c r="F33" s="8">
        <v>1740.9</v>
      </c>
    </row>
    <row r="34" spans="1:6" ht="48" customHeight="1">
      <c r="A34" s="1" t="s">
        <v>18</v>
      </c>
      <c r="B34" s="5" t="s">
        <v>47</v>
      </c>
      <c r="C34" s="3"/>
      <c r="D34" s="8">
        <v>141.4</v>
      </c>
      <c r="E34" s="8">
        <v>141.4</v>
      </c>
      <c r="F34" s="8">
        <v>141.4</v>
      </c>
    </row>
    <row r="35" spans="1:6" ht="51.75" customHeight="1">
      <c r="A35" s="1" t="s">
        <v>19</v>
      </c>
      <c r="B35" s="5" t="s">
        <v>91</v>
      </c>
      <c r="C35" s="3"/>
      <c r="D35" s="8">
        <v>12573</v>
      </c>
      <c r="E35" s="8">
        <v>0</v>
      </c>
      <c r="F35" s="8">
        <v>0</v>
      </c>
    </row>
    <row r="36" spans="1:6" ht="66" customHeight="1">
      <c r="A36" s="1" t="s">
        <v>20</v>
      </c>
      <c r="B36" s="5" t="s">
        <v>92</v>
      </c>
      <c r="C36" s="3"/>
      <c r="D36" s="8">
        <v>33764.699999999997</v>
      </c>
      <c r="E36" s="8">
        <v>0</v>
      </c>
      <c r="F36" s="8">
        <v>0</v>
      </c>
    </row>
    <row r="37" spans="1:6" ht="54.75" customHeight="1">
      <c r="A37" s="1" t="s">
        <v>21</v>
      </c>
      <c r="B37" s="5" t="s">
        <v>93</v>
      </c>
      <c r="C37" s="3"/>
      <c r="D37" s="8">
        <v>5755</v>
      </c>
      <c r="E37" s="8">
        <v>4604</v>
      </c>
      <c r="F37" s="8">
        <v>4604</v>
      </c>
    </row>
    <row r="38" spans="1:6" ht="54.75" customHeight="1">
      <c r="A38" s="1" t="s">
        <v>22</v>
      </c>
      <c r="B38" s="5" t="s">
        <v>94</v>
      </c>
      <c r="C38" s="3"/>
      <c r="D38" s="8">
        <v>1069.55</v>
      </c>
      <c r="E38" s="8">
        <v>0</v>
      </c>
      <c r="F38" s="8">
        <v>0</v>
      </c>
    </row>
    <row r="39" spans="1:6" ht="62.25" customHeight="1">
      <c r="A39" s="1" t="s">
        <v>23</v>
      </c>
      <c r="B39" s="5" t="s">
        <v>62</v>
      </c>
      <c r="C39" s="3"/>
      <c r="D39" s="8">
        <v>5254</v>
      </c>
      <c r="E39" s="8">
        <v>5254</v>
      </c>
      <c r="F39" s="8">
        <v>5254</v>
      </c>
    </row>
    <row r="40" spans="1:6" ht="66" customHeight="1">
      <c r="A40" s="1" t="s">
        <v>24</v>
      </c>
      <c r="B40" s="5" t="s">
        <v>95</v>
      </c>
      <c r="C40" s="3"/>
      <c r="D40" s="8">
        <v>9036.4</v>
      </c>
      <c r="E40" s="8">
        <v>9036.4</v>
      </c>
      <c r="F40" s="8">
        <v>9036.4</v>
      </c>
    </row>
    <row r="41" spans="1:6" ht="48" customHeight="1">
      <c r="A41" s="1" t="s">
        <v>25</v>
      </c>
      <c r="B41" s="5" t="s">
        <v>63</v>
      </c>
      <c r="C41" s="3"/>
      <c r="D41" s="8">
        <v>2194.1</v>
      </c>
      <c r="E41" s="8">
        <v>2194.1</v>
      </c>
      <c r="F41" s="8">
        <v>2194.1</v>
      </c>
    </row>
    <row r="42" spans="1:6" ht="48" customHeight="1">
      <c r="A42" s="1" t="s">
        <v>26</v>
      </c>
      <c r="B42" s="5" t="s">
        <v>96</v>
      </c>
      <c r="C42" s="36"/>
      <c r="D42" s="8">
        <v>81074.84</v>
      </c>
      <c r="E42" s="8">
        <v>0</v>
      </c>
      <c r="F42" s="8">
        <v>0</v>
      </c>
    </row>
    <row r="43" spans="1:6" ht="78.75">
      <c r="A43" s="1" t="s">
        <v>27</v>
      </c>
      <c r="B43" s="5" t="s">
        <v>97</v>
      </c>
      <c r="C43" s="36"/>
      <c r="D43" s="8">
        <v>8961.14</v>
      </c>
      <c r="E43" s="8">
        <v>0</v>
      </c>
      <c r="F43" s="8">
        <v>0</v>
      </c>
    </row>
    <row r="44" spans="1:6" ht="76.5" customHeight="1">
      <c r="A44" s="1" t="s">
        <v>28</v>
      </c>
      <c r="B44" s="5" t="s">
        <v>52</v>
      </c>
      <c r="C44" s="3"/>
      <c r="D44" s="8">
        <v>2874.3</v>
      </c>
      <c r="E44" s="8">
        <v>2686.8</v>
      </c>
      <c r="F44" s="8">
        <v>2686.8</v>
      </c>
    </row>
    <row r="45" spans="1:6" ht="189.75" customHeight="1">
      <c r="A45" s="1" t="s">
        <v>29</v>
      </c>
      <c r="B45" s="5" t="s">
        <v>54</v>
      </c>
      <c r="C45" s="3"/>
      <c r="D45" s="8">
        <v>202180.8</v>
      </c>
      <c r="E45" s="8">
        <v>190478.9</v>
      </c>
      <c r="F45" s="8">
        <v>190478.9</v>
      </c>
    </row>
    <row r="46" spans="1:6" ht="207.75" customHeight="1">
      <c r="A46" s="1" t="s">
        <v>30</v>
      </c>
      <c r="B46" s="5" t="s">
        <v>53</v>
      </c>
      <c r="C46" s="3"/>
      <c r="D46" s="8">
        <v>125619.8</v>
      </c>
      <c r="E46" s="8">
        <v>121944.2</v>
      </c>
      <c r="F46" s="8">
        <v>121944.2</v>
      </c>
    </row>
    <row r="47" spans="1:6" ht="78.75">
      <c r="A47" s="1" t="s">
        <v>31</v>
      </c>
      <c r="B47" s="5" t="s">
        <v>64</v>
      </c>
      <c r="C47" s="3"/>
      <c r="D47" s="8">
        <v>344.7</v>
      </c>
      <c r="E47" s="8">
        <v>321.5</v>
      </c>
      <c r="F47" s="8">
        <v>321.5</v>
      </c>
    </row>
    <row r="48" spans="1:6" ht="66.75" customHeight="1">
      <c r="A48" s="1" t="s">
        <v>32</v>
      </c>
      <c r="B48" s="5" t="s">
        <v>49</v>
      </c>
      <c r="C48" s="3"/>
      <c r="D48" s="8">
        <v>1186.5999999999999</v>
      </c>
      <c r="E48" s="8">
        <v>1111.5999999999999</v>
      </c>
      <c r="F48" s="8">
        <v>1111.5999999999999</v>
      </c>
    </row>
    <row r="49" spans="1:6" ht="92.25" customHeight="1">
      <c r="A49" s="1" t="s">
        <v>33</v>
      </c>
      <c r="B49" s="5" t="s">
        <v>51</v>
      </c>
      <c r="C49" s="3"/>
      <c r="D49" s="8">
        <v>2417.1999999999998</v>
      </c>
      <c r="E49" s="8">
        <v>2354.1</v>
      </c>
      <c r="F49" s="8">
        <v>2354.1</v>
      </c>
    </row>
    <row r="50" spans="1:6" ht="78.75">
      <c r="A50" s="1" t="s">
        <v>34</v>
      </c>
      <c r="B50" s="5" t="s">
        <v>48</v>
      </c>
      <c r="C50" s="3"/>
      <c r="D50" s="8">
        <v>857.8</v>
      </c>
      <c r="E50" s="8">
        <v>782.8</v>
      </c>
      <c r="F50" s="8">
        <v>782.8</v>
      </c>
    </row>
    <row r="51" spans="1:6" ht="63">
      <c r="A51" s="1" t="s">
        <v>35</v>
      </c>
      <c r="B51" s="5" t="s">
        <v>65</v>
      </c>
      <c r="C51" s="3"/>
      <c r="D51" s="8">
        <v>14508.1</v>
      </c>
      <c r="E51" s="8">
        <v>13608.2</v>
      </c>
      <c r="F51" s="8">
        <v>13608.2</v>
      </c>
    </row>
    <row r="52" spans="1:6" ht="141.75">
      <c r="A52" s="1" t="s">
        <v>36</v>
      </c>
      <c r="B52" s="5" t="s">
        <v>66</v>
      </c>
      <c r="C52" s="3"/>
      <c r="D52" s="8">
        <v>6951</v>
      </c>
      <c r="E52" s="8">
        <v>6951</v>
      </c>
      <c r="F52" s="8">
        <v>6951</v>
      </c>
    </row>
    <row r="53" spans="1:6" ht="207" customHeight="1">
      <c r="A53" s="1" t="s">
        <v>37</v>
      </c>
      <c r="B53" s="5" t="s">
        <v>67</v>
      </c>
      <c r="C53" s="3"/>
      <c r="D53" s="8">
        <v>535170.9</v>
      </c>
      <c r="E53" s="8">
        <v>499338</v>
      </c>
      <c r="F53" s="8">
        <v>499338</v>
      </c>
    </row>
    <row r="54" spans="1:6" ht="94.5">
      <c r="A54" s="1" t="s">
        <v>38</v>
      </c>
      <c r="B54" s="5" t="s">
        <v>68</v>
      </c>
      <c r="C54" s="3"/>
      <c r="D54" s="8">
        <v>34789</v>
      </c>
      <c r="E54" s="8">
        <v>34789</v>
      </c>
      <c r="F54" s="8">
        <v>34789</v>
      </c>
    </row>
    <row r="55" spans="1:6" ht="63">
      <c r="A55" s="1" t="s">
        <v>39</v>
      </c>
      <c r="B55" s="5" t="s">
        <v>69</v>
      </c>
      <c r="C55" s="3"/>
      <c r="D55" s="8">
        <v>1053.5</v>
      </c>
      <c r="E55" s="8">
        <v>1053.5</v>
      </c>
      <c r="F55" s="8">
        <v>1053.5</v>
      </c>
    </row>
    <row r="56" spans="1:6" ht="141.75">
      <c r="A56" s="1" t="s">
        <v>45</v>
      </c>
      <c r="B56" s="5" t="s">
        <v>70</v>
      </c>
      <c r="C56" s="3"/>
      <c r="D56" s="8">
        <v>47065.1</v>
      </c>
      <c r="E56" s="8">
        <v>46808.53</v>
      </c>
      <c r="F56" s="8">
        <v>52313.2</v>
      </c>
    </row>
    <row r="57" spans="1:6" ht="204.75">
      <c r="A57" s="1" t="s">
        <v>58</v>
      </c>
      <c r="B57" s="5" t="s">
        <v>71</v>
      </c>
      <c r="C57" s="3"/>
      <c r="D57" s="8">
        <v>380537.3</v>
      </c>
      <c r="E57" s="8">
        <v>359717.7</v>
      </c>
      <c r="F57" s="8">
        <v>359717.7</v>
      </c>
    </row>
    <row r="58" spans="1:6" ht="76.5" customHeight="1">
      <c r="A58" s="1" t="s">
        <v>108</v>
      </c>
      <c r="B58" s="22" t="s">
        <v>72</v>
      </c>
      <c r="C58" s="23"/>
      <c r="D58" s="8">
        <v>2230.5</v>
      </c>
      <c r="E58" s="8">
        <v>2080.5</v>
      </c>
      <c r="F58" s="8">
        <v>2080.5</v>
      </c>
    </row>
    <row r="59" spans="1:6" ht="63">
      <c r="A59" s="1" t="s">
        <v>109</v>
      </c>
      <c r="B59" s="5" t="s">
        <v>73</v>
      </c>
      <c r="C59" s="3"/>
      <c r="D59" s="8">
        <v>25498</v>
      </c>
      <c r="E59" s="8">
        <v>25498</v>
      </c>
      <c r="F59" s="8">
        <v>25498</v>
      </c>
    </row>
    <row r="60" spans="1:6" ht="126">
      <c r="A60" s="1" t="s">
        <v>110</v>
      </c>
      <c r="B60" s="5" t="s">
        <v>74</v>
      </c>
      <c r="C60" s="3"/>
      <c r="D60" s="8">
        <v>277.5</v>
      </c>
      <c r="E60" s="8">
        <v>258.60000000000002</v>
      </c>
      <c r="F60" s="8">
        <v>258.60000000000002</v>
      </c>
    </row>
    <row r="61" spans="1:6" ht="94.5">
      <c r="A61" s="1" t="s">
        <v>111</v>
      </c>
      <c r="B61" s="24" t="s">
        <v>75</v>
      </c>
      <c r="C61" s="3"/>
      <c r="D61" s="7">
        <v>4594.6000000000004</v>
      </c>
      <c r="E61" s="7">
        <v>4594.6000000000004</v>
      </c>
      <c r="F61" s="7">
        <v>4594.6000000000004</v>
      </c>
    </row>
    <row r="62" spans="1:6" ht="78.75">
      <c r="A62" s="1" t="s">
        <v>112</v>
      </c>
      <c r="B62" s="24" t="s">
        <v>98</v>
      </c>
      <c r="C62" s="3"/>
      <c r="D62" s="7">
        <v>8095.8</v>
      </c>
      <c r="E62" s="7">
        <v>8065.07</v>
      </c>
      <c r="F62" s="7">
        <v>0</v>
      </c>
    </row>
    <row r="63" spans="1:6" ht="63">
      <c r="A63" s="1" t="s">
        <v>113</v>
      </c>
      <c r="B63" s="9" t="s">
        <v>77</v>
      </c>
      <c r="C63" s="3"/>
      <c r="D63" s="7">
        <v>619.79999999999995</v>
      </c>
      <c r="E63" s="7">
        <v>689.1</v>
      </c>
      <c r="F63" s="7">
        <v>759.5</v>
      </c>
    </row>
    <row r="64" spans="1:6" ht="50.25" customHeight="1">
      <c r="A64" s="1" t="s">
        <v>114</v>
      </c>
      <c r="B64" s="22" t="s">
        <v>76</v>
      </c>
      <c r="C64" s="23"/>
      <c r="D64" s="7">
        <v>42.4</v>
      </c>
      <c r="E64" s="7">
        <v>44</v>
      </c>
      <c r="F64" s="7">
        <v>361.8</v>
      </c>
    </row>
    <row r="65" spans="1:10" s="4" customFormat="1" ht="78.75">
      <c r="A65" s="1" t="s">
        <v>115</v>
      </c>
      <c r="B65" s="5" t="s">
        <v>99</v>
      </c>
      <c r="C65" s="6"/>
      <c r="D65" s="8">
        <v>4963.9399999999996</v>
      </c>
      <c r="E65" s="8">
        <v>4963.9399999999996</v>
      </c>
      <c r="F65" s="8">
        <v>6000.47</v>
      </c>
    </row>
    <row r="66" spans="1:10" s="4" customFormat="1" ht="94.5">
      <c r="A66" s="1" t="s">
        <v>116</v>
      </c>
      <c r="B66" s="5" t="s">
        <v>100</v>
      </c>
      <c r="C66" s="6"/>
      <c r="D66" s="8">
        <v>45583</v>
      </c>
      <c r="E66" s="8">
        <v>45583</v>
      </c>
      <c r="F66" s="8">
        <v>45583</v>
      </c>
    </row>
    <row r="67" spans="1:10" ht="94.5">
      <c r="A67" s="1" t="s">
        <v>117</v>
      </c>
      <c r="B67" s="22" t="s">
        <v>101</v>
      </c>
      <c r="C67" s="23"/>
      <c r="D67" s="8">
        <v>3434.7</v>
      </c>
      <c r="E67" s="8">
        <v>0</v>
      </c>
      <c r="F67" s="8">
        <v>0</v>
      </c>
    </row>
    <row r="68" spans="1:10" ht="47.25">
      <c r="A68" s="1" t="s">
        <v>118</v>
      </c>
      <c r="B68" s="5" t="s">
        <v>102</v>
      </c>
      <c r="C68" s="3"/>
      <c r="D68" s="8">
        <v>120</v>
      </c>
      <c r="E68" s="8">
        <v>0</v>
      </c>
      <c r="F68" s="8">
        <v>0</v>
      </c>
    </row>
    <row r="69" spans="1:10" ht="47.25">
      <c r="A69" s="1" t="s">
        <v>119</v>
      </c>
      <c r="B69" s="22" t="s">
        <v>103</v>
      </c>
      <c r="C69" s="23"/>
      <c r="D69" s="8">
        <v>536.1</v>
      </c>
      <c r="E69" s="8">
        <v>357.4</v>
      </c>
      <c r="F69" s="8">
        <v>357.4</v>
      </c>
    </row>
    <row r="70" spans="1:10" ht="45" customHeight="1">
      <c r="A70" s="1" t="s">
        <v>120</v>
      </c>
      <c r="B70" s="22" t="s">
        <v>104</v>
      </c>
      <c r="C70" s="23"/>
      <c r="D70" s="8">
        <v>2249</v>
      </c>
      <c r="E70" s="8">
        <v>0</v>
      </c>
      <c r="F70" s="8">
        <v>0</v>
      </c>
    </row>
    <row r="71" spans="1:10" ht="15.75" hidden="1">
      <c r="A71" s="1" t="s">
        <v>58</v>
      </c>
      <c r="B71" s="22"/>
      <c r="C71" s="23"/>
      <c r="D71" s="8"/>
      <c r="E71" s="8"/>
      <c r="F71" s="8"/>
    </row>
    <row r="72" spans="1:10" ht="15.75">
      <c r="A72" s="43" t="s">
        <v>46</v>
      </c>
      <c r="B72" s="44"/>
      <c r="C72" s="34"/>
      <c r="D72" s="35">
        <f>SUM(D18:D71)</f>
        <v>2459718.7200000002</v>
      </c>
      <c r="E72" s="35">
        <v>1879382.46</v>
      </c>
      <c r="F72" s="35">
        <v>1861140.51</v>
      </c>
    </row>
    <row r="73" spans="1:10" ht="30" customHeight="1">
      <c r="B73" s="10"/>
      <c r="C73" s="10"/>
      <c r="D73" s="11"/>
      <c r="E73" s="10"/>
      <c r="F73" s="10"/>
      <c r="G73" s="10"/>
      <c r="H73" s="10"/>
      <c r="I73" s="10"/>
      <c r="J73" s="10"/>
    </row>
    <row r="74" spans="1:10" ht="12.75" customHeight="1">
      <c r="B74" s="37" t="s">
        <v>105</v>
      </c>
      <c r="C74" s="10"/>
      <c r="D74" s="39">
        <v>2366320430.3499999</v>
      </c>
      <c r="E74" s="39">
        <v>1876020159.3900001</v>
      </c>
      <c r="F74" s="39">
        <v>1857778202.5699999</v>
      </c>
      <c r="G74" s="10"/>
      <c r="H74" s="10"/>
      <c r="I74" s="10"/>
      <c r="J74" s="10"/>
    </row>
    <row r="75" spans="1:10" ht="12.75" customHeight="1">
      <c r="B75" s="40" t="s">
        <v>106</v>
      </c>
      <c r="C75" s="10"/>
      <c r="D75" s="39">
        <v>3362303</v>
      </c>
      <c r="E75" s="39">
        <v>3362303</v>
      </c>
      <c r="F75" s="39">
        <v>3362303</v>
      </c>
      <c r="G75" s="10"/>
      <c r="H75" s="10"/>
      <c r="I75" s="10"/>
      <c r="J75" s="10"/>
    </row>
    <row r="76" spans="1:10" ht="12.75" customHeight="1">
      <c r="B76" s="41" t="s">
        <v>107</v>
      </c>
      <c r="D76" s="39">
        <f>81074843.84+8961140.49</f>
        <v>90035984.329999998</v>
      </c>
      <c r="E76" s="39">
        <v>0</v>
      </c>
      <c r="F76" s="39">
        <v>0</v>
      </c>
    </row>
    <row r="77" spans="1:10" ht="12.75" customHeight="1">
      <c r="B77" s="38"/>
      <c r="D77" s="39">
        <f>D74+D75+D76</f>
        <v>2459718717.6799998</v>
      </c>
      <c r="E77" s="39">
        <f t="shared" ref="E77:F77" si="0">E74+E75+E76</f>
        <v>1879382462.3900001</v>
      </c>
      <c r="F77" s="39">
        <f t="shared" si="0"/>
        <v>1861140505.5699999</v>
      </c>
    </row>
  </sheetData>
  <mergeCells count="10">
    <mergeCell ref="A72:B72"/>
    <mergeCell ref="A12:F12"/>
    <mergeCell ref="A13:B13"/>
    <mergeCell ref="A14:B14"/>
    <mergeCell ref="A15:A16"/>
    <mergeCell ref="B15:B16"/>
    <mergeCell ref="C15:C16"/>
    <mergeCell ref="D15:D16"/>
    <mergeCell ref="E15:E16"/>
    <mergeCell ref="F15:F16"/>
  </mergeCells>
  <pageMargins left="1.1811023622047245" right="1.1811023622047245" top="0.78740157480314965" bottom="0.59055118110236227" header="0.19685039370078741" footer="0.19685039370078741"/>
  <pageSetup paperSize="9" scale="65" firstPageNumber="259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Роспись расходов</vt:lpstr>
      <vt:lpstr>'Роспись расходов'!BFT_Print_Titles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11fokpv</dc:creator>
  <dc:description>POI HSSF rep:2.53.0.159</dc:description>
  <cp:lastModifiedBy>user10</cp:lastModifiedBy>
  <cp:lastPrinted>2024-03-14T07:41:22Z</cp:lastPrinted>
  <dcterms:created xsi:type="dcterms:W3CDTF">2021-11-10T04:35:07Z</dcterms:created>
  <dcterms:modified xsi:type="dcterms:W3CDTF">2024-03-14T07:41:24Z</dcterms:modified>
</cp:coreProperties>
</file>