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Print_Titles" localSheetId="0">'Лист1'!$6:$6</definedName>
    <definedName name="_xlnm.Print_Titles" localSheetId="3">'Лист1 (2)'!$6:$6</definedName>
    <definedName name="_xlnm.Print_Area" localSheetId="0">'Лист1'!$A$1:$E$45</definedName>
    <definedName name="_xlnm.Print_Area" localSheetId="3">'Лист1 (2)'!$A$1:$E$44</definedName>
  </definedNames>
  <calcPr fullCalcOnLoad="1"/>
</workbook>
</file>

<file path=xl/sharedStrings.xml><?xml version="1.0" encoding="utf-8"?>
<sst xmlns="http://schemas.openxmlformats.org/spreadsheetml/2006/main" count="219" uniqueCount="156">
  <si>
    <t>(тыс. рублей)</t>
  </si>
  <si>
    <t>Всего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</si>
  <si>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</si>
  <si>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</si>
  <si>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КЦСР</t>
  </si>
  <si>
    <t>Наименование субсидии</t>
  </si>
  <si>
    <t>Субсидии бюджету муниципального образования город Минусинск на выполнение работ по сохранению выявленного объекта культурного наследия «Комплекс музея им. Мартьянова Н.М. Второй корпус» в рамках подпрограммы «Сохранение культурного наследия» государственной программы Красноярского края «Развитие культуры и туризма»</t>
  </si>
  <si>
    <t>Отчет по субсидиям из фонда софинансирования расходов в 2016 году,</t>
  </si>
  <si>
    <t>Субсидии бюджетам муниципальных образований на комплектование книжных фондов библиотек муниципальных образование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</si>
  <si>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0230074880</t>
  </si>
  <si>
    <t>0510075550</t>
  </si>
  <si>
    <t>0710074560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</si>
  <si>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дошкольного, общго и дополнительного образования детей" государственной программы Красноярского края "Развитие образования"</t>
  </si>
  <si>
    <t>1320075620</t>
  </si>
  <si>
    <t>0210074470</t>
  </si>
  <si>
    <t>Субсидии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</si>
  <si>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0430074920</t>
  </si>
  <si>
    <t>Субсидия бюджету муниципального образования город Минусинск Красноярского края из краевого бюджета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Красноярского края по результатам оценки эффективности их деятельности</t>
  </si>
  <si>
    <t>0710077440</t>
  </si>
  <si>
    <t>1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</si>
  <si>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</si>
  <si>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041007393Б</t>
  </si>
  <si>
    <t>2</t>
  </si>
  <si>
    <t>Реализация мероприятия по обеспечению жильем молодых семей федеральной целевой программы "Жилище" на 2015-2020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</si>
  <si>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0730050200</t>
  </si>
  <si>
    <t>3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</si>
  <si>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</si>
  <si>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041007393А</t>
  </si>
  <si>
    <t>4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</si>
  <si>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</si>
  <si>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0610077410</t>
  </si>
  <si>
    <t>5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</si>
  <si>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«Содействие повышению уровня открытости бюджетных данных в муниципальных образованиях» государственной программы Красноярского края «Содействие развитию местного самоуправления»</t>
  </si>
  <si>
    <t>1210077480</t>
  </si>
  <si>
    <t>6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</si>
  <si>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</si>
  <si>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0510074120</t>
  </si>
  <si>
    <t>7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</si>
  <si>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</si>
  <si>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0340074130</t>
  </si>
  <si>
    <t>8</t>
  </si>
  <si>
    <t>9</t>
  </si>
  <si>
    <t>10</t>
  </si>
  <si>
    <t>11</t>
  </si>
  <si>
    <t>Субсидии бюджетам муниципальных образований на организацию отдыха детей и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</si>
  <si>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1320073970</t>
  </si>
  <si>
    <t>12</t>
  </si>
  <si>
    <t>1330073970</t>
  </si>
  <si>
    <t>13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</si>
  <si>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</si>
  <si>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1310077460</t>
  </si>
  <si>
    <t>14</t>
  </si>
  <si>
    <t>15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</si>
  <si>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</si>
  <si>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07300R0200</t>
  </si>
  <si>
    <t>16</t>
  </si>
  <si>
    <t>17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</si>
  <si>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</si>
  <si>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1320075630</t>
  </si>
  <si>
    <t>18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</si>
  <si>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</si>
  <si>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0310075710</t>
  </si>
  <si>
    <t>19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</si>
  <si>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</si>
  <si>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0810074370</t>
  </si>
  <si>
    <t>20</t>
  </si>
  <si>
    <t>Субсидии бюджетам муниципальных районов и городских округов Красноярского края на приобретение оборудования и нвентаря для оснащения центров тестирования по выполнению нормативов испытаний (тестов) Всероссийского физкультурно - спортивного комплекса "Готов к труду и обороне" (ГТО) в рамках подпрограммы "Развитие массовой физической культуры и спорта" государственной программы Красноярского края "Развите физической культуры, спорта, туризма"</t>
  </si>
  <si>
    <t>0810074040</t>
  </si>
  <si>
    <t>21</t>
  </si>
  <si>
    <t>22</t>
  </si>
  <si>
    <t>23</t>
  </si>
  <si>
    <t>24</t>
  </si>
  <si>
    <t>Субсидия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</si>
  <si>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1320073980</t>
  </si>
  <si>
    <t>25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</si>
  <si>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</si>
  <si>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</si>
  <si>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</si>
  <si>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Субсидия муниципальным образованиям края на обеспечение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</si>
  <si>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0110010990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</si>
  <si>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граждан"</t>
  </si>
  <si>
    <t>0110050270</t>
  </si>
  <si>
    <t>Поддержка малого и среднего предпринимательства, включая крестьянские (фермерские) хозяйства, за счет федерального бюджета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</si>
  <si>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1120050640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</si>
  <si>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подготовки празднования 70-летия Победы в Великой Отечественной войне, в рамках подпрограммы "Сохранение культурного наследия" государственной программы Красноярского края "Развитие культуры и туризма"</t>
  </si>
  <si>
    <t>0210074480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</si>
  <si>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государственной программы и прочие мероприятия" госуларственной программы Красноярского края "Развитие культуры и туризма"</t>
  </si>
  <si>
    <t>0230074490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</si>
  <si>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</si>
  <si>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1310073980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</si>
  <si>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</si>
  <si>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0820026540</t>
  </si>
  <si>
    <t>1330026540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</si>
  <si>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</si>
  <si>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0820074360</t>
  </si>
  <si>
    <t>Субсидия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Красноярского края" государственной программы Красноярского края "Молодежь Красноярского края ы XXI веке"</t>
  </si>
  <si>
    <t>0720074540</t>
  </si>
  <si>
    <t>на 1 января 2017 года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</si>
  <si>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</si>
  <si>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</si>
  <si>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</si>
  <si>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</si>
  <si>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</si>
  <si>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</si>
  <si>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</si>
  <si>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</si>
  <si>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</si>
  <si>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</si>
  <si>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</si>
  <si>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Исполнено краевые на 01.01.2017 г.</t>
  </si>
  <si>
    <t>Исполнено софинансирование на 01.01.2017 г.</t>
  </si>
  <si>
    <t>софинансирование оплатили в 2015 году (возвращали из края)</t>
  </si>
  <si>
    <t>субсидия одна (была на образовании и спорте)</t>
  </si>
  <si>
    <t>софинансирование в строке 18</t>
  </si>
  <si>
    <t>Отчет по субсидиям из фонда софинансирования расходов в 2017 году,</t>
  </si>
  <si>
    <t>Предусмотрено в бюджете на 2017 год</t>
  </si>
  <si>
    <t>Поддержка отрасли культуры в рамках подпрограммы "Обеспечение реализации государственной программы и прочие мероприятия" государственной программы Красноярского края "Казвитие культуры и туризма"</t>
  </si>
  <si>
    <t>02300R5190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</si>
  <si>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</si>
  <si>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края – городских округов на реализацию мероприятий по поддержке обустройства мест массового отдыха населения (городских парков)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</si>
  <si>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06300R5600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</si>
  <si>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</si>
  <si>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0410073950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</si>
  <si>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</si>
  <si>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</si>
  <si>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0410076420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</si>
  <si>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</si>
  <si>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0410075080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</si>
  <si>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</si>
  <si>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</si>
  <si>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</si>
  <si>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Исполнено на 01.07.2017 г.</t>
  </si>
  <si>
    <t>на 1 июля 2017 года</t>
  </si>
  <si>
    <t>Cубсидия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</si>
  <si>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0220074810</t>
  </si>
  <si>
    <t>Субсидии бюджетам муниципальных образований края - городских округов на реализацию мероприятий по благоустройству, направленных на формирование современной городской среды,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</si>
  <si>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06300R5550</t>
  </si>
  <si>
    <t>Субсидии бюджетам муниципальных образований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</si>
  <si>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0410076430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</si>
  <si>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</si>
  <si>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</si>
  <si>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(за исключением капитальных вложений)</t>
  </si>
  <si>
    <t>133007553А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</si>
  <si>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дошкольного, общего и дополнительногообразования" государственной программы Красноярского края "Развитие образования" (капитальные вложения)</t>
  </si>
  <si>
    <t>133007553Б</t>
  </si>
  <si>
    <t>Субсидии на актуализацию документов территориального планирования и градостроительного зонирования муниципальных образований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</si>
  <si>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0520075910</t>
  </si>
  <si>
    <t>Субсидии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</si>
  <si>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</si>
  <si>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1320078400</t>
  </si>
  <si>
    <t>Субсидии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</si>
  <si>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0520074660</t>
  </si>
  <si>
    <t>Субсидии на реализацию муниципальных 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</si>
  <si>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0710074570</t>
  </si>
  <si>
    <t>Субсидия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</si>
  <si>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13100R0270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</si>
</sst>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##,0\,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?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 wrapText="1"/>
    </xf>
    <xf numFmtId="49" fontId="5" fillId="33" borderId="10" xfId="54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6" fillId="3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71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3" fillId="0" borderId="0" xfId="0" applyNumberFormat="1" applyFont="1" applyFill="1" applyAlignment="1">
      <alignment wrapText="1"/>
    </xf>
    <xf numFmtId="4" fontId="6" fillId="0" borderId="10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6" fillId="34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wrapText="1"/>
    </xf>
    <xf numFmtId="49" fontId="4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1" fontId="5" fillId="0" borderId="10" xfId="0" applyNumberFormat="1" applyFont="1" applyFill="1" applyBorder="1" applyAlignment="1" applyProtection="1">
      <alignment horizontal="left" vertical="center" wrapText="1"/>
      <protection/>
    </xf>
    <xf numFmtId="171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40">
      <selection activeCell="B9" sqref="B9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47"/>
      <c r="B1" s="48"/>
      <c r="C1" s="48"/>
      <c r="D1" s="48"/>
      <c r="E1" s="48"/>
    </row>
    <row r="2" ht="18.75">
      <c r="E2" s="3"/>
    </row>
    <row r="3" spans="1:5" ht="18.75">
      <c r="A3" s="43" t="s">
        <v>114</v>
      </c>
      <c r="B3" s="44"/>
      <c r="C3" s="44"/>
      <c r="D3" s="44"/>
      <c r="E3" s="45"/>
    </row>
    <row r="4" spans="1:5" ht="18.75">
      <c r="A4" s="5"/>
      <c r="B4" s="43" t="s">
        <v>132</v>
      </c>
      <c r="C4" s="51"/>
      <c r="D4" s="51"/>
      <c r="E4" s="6"/>
    </row>
    <row r="5" spans="1:5" ht="18.75">
      <c r="A5" s="49" t="s">
        <v>0</v>
      </c>
      <c r="B5" s="50"/>
      <c r="C5" s="50"/>
      <c r="D5" s="50"/>
      <c r="E5" s="50"/>
    </row>
    <row r="6" spans="1:5" s="7" customFormat="1" ht="54" customHeight="1">
      <c r="A6" s="14"/>
      <c r="B6" s="15" t="s">
        <v>5</v>
      </c>
      <c r="C6" s="15" t="s">
        <v>4</v>
      </c>
      <c r="D6" s="12" t="s">
        <v>115</v>
      </c>
      <c r="E6" s="12" t="s">
        <v>131</v>
      </c>
    </row>
    <row r="7" spans="1:5" s="7" customFormat="1" ht="19.5" customHeight="1">
      <c r="A7" s="16">
        <v>1</v>
      </c>
      <c r="B7" s="52">
        <v>2</v>
      </c>
      <c r="C7" s="15"/>
      <c r="D7" s="13">
        <v>3</v>
      </c>
      <c r="E7" s="13">
        <v>4</v>
      </c>
    </row>
    <row r="8" spans="1:6" s="19" customFormat="1" ht="72" customHeight="1">
      <c r="A8" s="53" t="s">
        <v>19</v>
      </c>
      <c r="B8" s="54" t="s">
        <v>116</v>
      </c>
      <c r="C8" s="55" t="s">
        <v>117</v>
      </c>
      <c r="D8" s="56">
        <v>144.8</v>
      </c>
      <c r="E8" s="56">
        <v>0</v>
      </c>
      <c r="F8" s="33"/>
    </row>
    <row r="9" spans="1:6" s="19" customFormat="1" ht="101.25" customHeight="1">
      <c r="A9" s="53" t="s">
        <v>22</v>
      </c>
      <c r="B9" s="57" t="s">
        <v>35</v>
      </c>
      <c r="C9" s="55" t="s">
        <v>36</v>
      </c>
      <c r="D9" s="56">
        <v>64.6</v>
      </c>
      <c r="E9" s="56">
        <v>0</v>
      </c>
      <c r="F9" s="33"/>
    </row>
    <row r="10" spans="1:6" s="19" customFormat="1" ht="115.5" customHeight="1">
      <c r="A10" s="53" t="s">
        <v>25</v>
      </c>
      <c r="B10" s="57" t="s">
        <v>118</v>
      </c>
      <c r="C10" s="55" t="s">
        <v>39</v>
      </c>
      <c r="D10" s="56">
        <v>1680.4</v>
      </c>
      <c r="E10" s="56">
        <v>0</v>
      </c>
      <c r="F10" s="33"/>
    </row>
    <row r="11" spans="1:6" s="19" customFormat="1" ht="112.5" customHeight="1">
      <c r="A11" s="53" t="s">
        <v>34</v>
      </c>
      <c r="B11" s="57" t="s">
        <v>119</v>
      </c>
      <c r="C11" s="55" t="s">
        <v>120</v>
      </c>
      <c r="D11" s="56">
        <v>5740</v>
      </c>
      <c r="E11" s="56">
        <v>0</v>
      </c>
      <c r="F11" s="33"/>
    </row>
    <row r="12" spans="1:6" s="19" customFormat="1" ht="117.75" customHeight="1">
      <c r="A12" s="53" t="s">
        <v>37</v>
      </c>
      <c r="B12" s="57" t="s">
        <v>3</v>
      </c>
      <c r="C12" s="55" t="s">
        <v>10</v>
      </c>
      <c r="D12" s="56">
        <v>40</v>
      </c>
      <c r="E12" s="56">
        <v>0</v>
      </c>
      <c r="F12" s="33"/>
    </row>
    <row r="13" spans="1:6" s="19" customFormat="1" ht="72.75" customHeight="1">
      <c r="A13" s="53" t="s">
        <v>40</v>
      </c>
      <c r="B13" s="54" t="s">
        <v>44</v>
      </c>
      <c r="C13" s="55" t="s">
        <v>45</v>
      </c>
      <c r="D13" s="56">
        <v>3314.9</v>
      </c>
      <c r="E13" s="56">
        <v>3314.71</v>
      </c>
      <c r="F13" s="33"/>
    </row>
    <row r="14" spans="1:6" s="19" customFormat="1" ht="70.5" customHeight="1">
      <c r="A14" s="53" t="s">
        <v>41</v>
      </c>
      <c r="B14" s="54" t="s">
        <v>44</v>
      </c>
      <c r="C14" s="55" t="s">
        <v>47</v>
      </c>
      <c r="D14" s="56">
        <v>5724.3</v>
      </c>
      <c r="E14" s="56">
        <v>2621.56</v>
      </c>
      <c r="F14" s="33"/>
    </row>
    <row r="15" spans="1:6" s="19" customFormat="1" ht="116.25" customHeight="1">
      <c r="A15" s="53" t="s">
        <v>42</v>
      </c>
      <c r="B15" s="57" t="s">
        <v>121</v>
      </c>
      <c r="C15" s="55" t="s">
        <v>122</v>
      </c>
      <c r="D15" s="56">
        <v>40000</v>
      </c>
      <c r="E15" s="56">
        <v>0</v>
      </c>
      <c r="F15" s="33"/>
    </row>
    <row r="16" spans="1:6" s="19" customFormat="1" ht="79.5" customHeight="1">
      <c r="A16" s="53" t="s">
        <v>43</v>
      </c>
      <c r="B16" s="57" t="s">
        <v>2</v>
      </c>
      <c r="C16" s="55" t="s">
        <v>11</v>
      </c>
      <c r="D16" s="56">
        <v>1027</v>
      </c>
      <c r="E16" s="56">
        <v>1027</v>
      </c>
      <c r="F16" s="33"/>
    </row>
    <row r="17" spans="1:6" s="19" customFormat="1" ht="104.25" customHeight="1">
      <c r="A17" s="53" t="s">
        <v>46</v>
      </c>
      <c r="B17" s="57" t="s">
        <v>12</v>
      </c>
      <c r="C17" s="55" t="s">
        <v>13</v>
      </c>
      <c r="D17" s="56">
        <v>5976.3</v>
      </c>
      <c r="E17" s="56">
        <v>5976.3</v>
      </c>
      <c r="F17" s="33"/>
    </row>
    <row r="18" spans="1:6" s="19" customFormat="1" ht="78" customHeight="1">
      <c r="A18" s="53" t="s">
        <v>48</v>
      </c>
      <c r="B18" s="57" t="s">
        <v>57</v>
      </c>
      <c r="C18" s="55" t="s">
        <v>58</v>
      </c>
      <c r="D18" s="56">
        <v>3101.7</v>
      </c>
      <c r="E18" s="56">
        <v>0</v>
      </c>
      <c r="F18" s="33"/>
    </row>
    <row r="19" spans="1:6" s="19" customFormat="1" ht="85.5" customHeight="1">
      <c r="A19" s="53" t="s">
        <v>51</v>
      </c>
      <c r="B19" s="57" t="s">
        <v>123</v>
      </c>
      <c r="C19" s="55" t="s">
        <v>16</v>
      </c>
      <c r="D19" s="56">
        <v>256.9</v>
      </c>
      <c r="E19" s="56">
        <v>0</v>
      </c>
      <c r="F19" s="33"/>
    </row>
    <row r="20" spans="1:6" s="19" customFormat="1" ht="79.5" customHeight="1">
      <c r="A20" s="53" t="s">
        <v>52</v>
      </c>
      <c r="B20" s="57" t="s">
        <v>124</v>
      </c>
      <c r="C20" s="55" t="s">
        <v>125</v>
      </c>
      <c r="D20" s="56">
        <v>71000</v>
      </c>
      <c r="E20" s="56">
        <v>0</v>
      </c>
      <c r="F20" s="33"/>
    </row>
    <row r="21" spans="1:6" s="19" customFormat="1" ht="84" customHeight="1">
      <c r="A21" s="53" t="s">
        <v>55</v>
      </c>
      <c r="B21" s="57" t="s">
        <v>126</v>
      </c>
      <c r="C21" s="55" t="s">
        <v>127</v>
      </c>
      <c r="D21" s="56">
        <v>20460.08</v>
      </c>
      <c r="E21" s="56">
        <v>9700</v>
      </c>
      <c r="F21" s="33"/>
    </row>
    <row r="22" spans="1:6" s="19" customFormat="1" ht="90.75" customHeight="1">
      <c r="A22" s="53" t="s">
        <v>56</v>
      </c>
      <c r="B22" s="57" t="s">
        <v>6</v>
      </c>
      <c r="C22" s="55" t="s">
        <v>14</v>
      </c>
      <c r="D22" s="56">
        <v>63547.9</v>
      </c>
      <c r="E22" s="56">
        <v>0</v>
      </c>
      <c r="F22" s="33"/>
    </row>
    <row r="23" spans="1:6" s="19" customFormat="1" ht="70.5" customHeight="1">
      <c r="A23" s="53" t="s">
        <v>68</v>
      </c>
      <c r="B23" s="57" t="s">
        <v>133</v>
      </c>
      <c r="C23" s="55" t="s">
        <v>134</v>
      </c>
      <c r="D23" s="56">
        <v>240</v>
      </c>
      <c r="E23" s="56">
        <v>0</v>
      </c>
      <c r="F23" s="33"/>
    </row>
    <row r="24" spans="1:6" s="19" customFormat="1" ht="93.75" customHeight="1">
      <c r="A24" s="53" t="s">
        <v>69</v>
      </c>
      <c r="B24" s="57" t="s">
        <v>135</v>
      </c>
      <c r="C24" s="55" t="s">
        <v>136</v>
      </c>
      <c r="D24" s="56">
        <v>26151.3</v>
      </c>
      <c r="E24" s="56">
        <v>0</v>
      </c>
      <c r="F24" s="33"/>
    </row>
    <row r="25" spans="1:6" s="19" customFormat="1" ht="87.75" customHeight="1">
      <c r="A25" s="53" t="s">
        <v>70</v>
      </c>
      <c r="B25" s="57" t="s">
        <v>137</v>
      </c>
      <c r="C25" s="55" t="s">
        <v>138</v>
      </c>
      <c r="D25" s="56">
        <v>5636.6</v>
      </c>
      <c r="E25" s="56">
        <v>0</v>
      </c>
      <c r="F25" s="33"/>
    </row>
    <row r="26" spans="1:6" s="19" customFormat="1" ht="99.75" customHeight="1">
      <c r="A26" s="53" t="s">
        <v>71</v>
      </c>
      <c r="B26" s="57" t="s">
        <v>139</v>
      </c>
      <c r="C26" s="55" t="s">
        <v>54</v>
      </c>
      <c r="D26" s="56">
        <v>1320.48</v>
      </c>
      <c r="E26" s="56">
        <v>0</v>
      </c>
      <c r="F26" s="33"/>
    </row>
    <row r="27" spans="1:6" s="19" customFormat="1" ht="128.25" customHeight="1">
      <c r="A27" s="53" t="s">
        <v>74</v>
      </c>
      <c r="B27" s="57" t="s">
        <v>140</v>
      </c>
      <c r="C27" s="55" t="s">
        <v>61</v>
      </c>
      <c r="D27" s="56">
        <v>10200</v>
      </c>
      <c r="E27" s="56">
        <v>0</v>
      </c>
      <c r="F27" s="33"/>
    </row>
    <row r="28" spans="1:6" s="19" customFormat="1" ht="117" customHeight="1">
      <c r="A28" s="53" t="s">
        <v>98</v>
      </c>
      <c r="B28" s="57" t="s">
        <v>141</v>
      </c>
      <c r="C28" s="55" t="s">
        <v>142</v>
      </c>
      <c r="D28" s="56">
        <v>665.8</v>
      </c>
      <c r="E28" s="56">
        <v>0</v>
      </c>
      <c r="F28" s="33"/>
    </row>
    <row r="29" spans="1:6" s="19" customFormat="1" ht="102.75" customHeight="1">
      <c r="A29" s="53" t="s">
        <v>99</v>
      </c>
      <c r="B29" s="57" t="s">
        <v>143</v>
      </c>
      <c r="C29" s="55" t="s">
        <v>144</v>
      </c>
      <c r="D29" s="56">
        <v>3636.4</v>
      </c>
      <c r="E29" s="56">
        <v>0</v>
      </c>
      <c r="F29" s="33"/>
    </row>
    <row r="30" spans="1:6" s="19" customFormat="1" ht="84" customHeight="1">
      <c r="A30" s="53" t="s">
        <v>100</v>
      </c>
      <c r="B30" s="57" t="s">
        <v>145</v>
      </c>
      <c r="C30" s="55" t="s">
        <v>146</v>
      </c>
      <c r="D30" s="56">
        <v>472.9</v>
      </c>
      <c r="E30" s="56">
        <v>0</v>
      </c>
      <c r="F30" s="33"/>
    </row>
    <row r="31" spans="1:6" s="19" customFormat="1" ht="84" customHeight="1">
      <c r="A31" s="53" t="s">
        <v>101</v>
      </c>
      <c r="B31" s="57" t="s">
        <v>147</v>
      </c>
      <c r="C31" s="55" t="s">
        <v>64</v>
      </c>
      <c r="D31" s="56">
        <v>1500</v>
      </c>
      <c r="E31" s="56">
        <v>0</v>
      </c>
      <c r="F31" s="33"/>
    </row>
    <row r="32" spans="1:6" s="19" customFormat="1" ht="83.25" customHeight="1">
      <c r="A32" s="53" t="s">
        <v>102</v>
      </c>
      <c r="B32" s="57" t="s">
        <v>148</v>
      </c>
      <c r="C32" s="55" t="s">
        <v>149</v>
      </c>
      <c r="D32" s="56">
        <v>5001.3</v>
      </c>
      <c r="E32" s="56">
        <v>0</v>
      </c>
      <c r="F32" s="33"/>
    </row>
    <row r="33" spans="1:6" s="19" customFormat="1" ht="107.25" customHeight="1">
      <c r="A33" s="53" t="s">
        <v>103</v>
      </c>
      <c r="B33" s="57" t="s">
        <v>150</v>
      </c>
      <c r="C33" s="55" t="s">
        <v>151</v>
      </c>
      <c r="D33" s="56">
        <v>3000</v>
      </c>
      <c r="E33" s="56">
        <v>0</v>
      </c>
      <c r="F33" s="33"/>
    </row>
    <row r="34" spans="1:6" s="19" customFormat="1" ht="72.75" customHeight="1">
      <c r="A34" s="53" t="s">
        <v>104</v>
      </c>
      <c r="B34" s="54" t="s">
        <v>152</v>
      </c>
      <c r="C34" s="55" t="s">
        <v>153</v>
      </c>
      <c r="D34" s="56">
        <v>500</v>
      </c>
      <c r="E34" s="56">
        <v>0</v>
      </c>
      <c r="F34" s="33"/>
    </row>
    <row r="35" spans="1:6" s="19" customFormat="1" ht="84.75" customHeight="1">
      <c r="A35" s="53" t="s">
        <v>105</v>
      </c>
      <c r="B35" s="57" t="s">
        <v>72</v>
      </c>
      <c r="C35" s="55" t="s">
        <v>73</v>
      </c>
      <c r="D35" s="56">
        <v>19.94</v>
      </c>
      <c r="E35" s="56">
        <v>0</v>
      </c>
      <c r="F35" s="33"/>
    </row>
    <row r="36" spans="1:6" s="19" customFormat="1" ht="99.75" customHeight="1">
      <c r="A36" s="53" t="s">
        <v>106</v>
      </c>
      <c r="B36" s="57" t="s">
        <v>154</v>
      </c>
      <c r="C36" s="55" t="s">
        <v>155</v>
      </c>
      <c r="D36" s="56">
        <v>929.88</v>
      </c>
      <c r="E36" s="56">
        <v>0</v>
      </c>
      <c r="F36" s="33"/>
    </row>
    <row r="37" spans="1:6" s="19" customFormat="1" ht="73.5" customHeight="1">
      <c r="A37" s="53" t="s">
        <v>107</v>
      </c>
      <c r="B37" s="58" t="s">
        <v>128</v>
      </c>
      <c r="C37" s="59"/>
      <c r="D37" s="56">
        <v>2110</v>
      </c>
      <c r="E37" s="60">
        <v>816.8</v>
      </c>
      <c r="F37" s="33"/>
    </row>
    <row r="38" spans="1:6" s="19" customFormat="1" ht="86.25" customHeight="1">
      <c r="A38" s="53"/>
      <c r="B38" s="58" t="s">
        <v>129</v>
      </c>
      <c r="C38" s="59"/>
      <c r="D38" s="56">
        <v>898.2</v>
      </c>
      <c r="E38" s="60">
        <v>449.1</v>
      </c>
      <c r="F38" s="33"/>
    </row>
    <row r="39" spans="1:6" s="19" customFormat="1" ht="120" customHeight="1">
      <c r="A39" s="53"/>
      <c r="B39" s="58" t="s">
        <v>130</v>
      </c>
      <c r="C39" s="59"/>
      <c r="D39" s="56">
        <v>42086.6</v>
      </c>
      <c r="E39" s="60">
        <v>0</v>
      </c>
      <c r="F39" s="33"/>
    </row>
    <row r="40" spans="1:6" s="19" customFormat="1" ht="86.25" customHeight="1">
      <c r="A40" s="53"/>
      <c r="B40" s="9" t="s">
        <v>76</v>
      </c>
      <c r="C40" s="10"/>
      <c r="D40" s="31">
        <v>3564</v>
      </c>
      <c r="E40" s="20">
        <v>3564</v>
      </c>
      <c r="F40" s="33"/>
    </row>
    <row r="41" spans="1:6" s="19" customFormat="1" ht="86.25" customHeight="1">
      <c r="A41" s="53"/>
      <c r="B41" s="9" t="s">
        <v>75</v>
      </c>
      <c r="C41" s="10"/>
      <c r="D41" s="31">
        <v>1242.7</v>
      </c>
      <c r="E41" s="20">
        <v>1242.7</v>
      </c>
      <c r="F41" s="33"/>
    </row>
    <row r="42" spans="1:6" s="19" customFormat="1" ht="86.25" customHeight="1" hidden="1">
      <c r="A42" s="53"/>
      <c r="B42" s="9"/>
      <c r="C42" s="10"/>
      <c r="D42" s="31"/>
      <c r="E42" s="20"/>
      <c r="F42" s="33"/>
    </row>
    <row r="43" spans="1:6" s="19" customFormat="1" ht="86.25" customHeight="1" hidden="1">
      <c r="A43" s="53"/>
      <c r="B43" s="9"/>
      <c r="C43" s="10"/>
      <c r="D43" s="31"/>
      <c r="E43" s="20"/>
      <c r="F43" s="33"/>
    </row>
    <row r="44" spans="1:6" s="19" customFormat="1" ht="67.5" customHeight="1" hidden="1">
      <c r="A44" s="53" t="s">
        <v>108</v>
      </c>
      <c r="B44" s="9"/>
      <c r="C44" s="10"/>
      <c r="D44" s="31"/>
      <c r="E44" s="20"/>
      <c r="F44" s="33"/>
    </row>
    <row r="45" spans="1:6" s="23" customFormat="1" ht="18.75" customHeight="1">
      <c r="A45" s="46" t="s">
        <v>1</v>
      </c>
      <c r="B45" s="46"/>
      <c r="C45" s="21"/>
      <c r="D45" s="22">
        <f>SUM(D8:D44)</f>
        <v>331254.98000000004</v>
      </c>
      <c r="E45" s="22">
        <f>SUM(E8:E44)</f>
        <v>28712.17</v>
      </c>
      <c r="F45" s="34"/>
    </row>
    <row r="46" spans="1:5" s="19" customFormat="1" ht="15.75">
      <c r="A46" s="24"/>
      <c r="B46" s="25"/>
      <c r="C46" s="25"/>
      <c r="D46" s="26"/>
      <c r="E46" s="26"/>
    </row>
    <row r="47" spans="1:5" s="19" customFormat="1" ht="15.75">
      <c r="A47" s="24"/>
      <c r="B47" s="25"/>
      <c r="C47" s="25"/>
      <c r="D47" s="26"/>
      <c r="E47" s="32"/>
    </row>
    <row r="48" ht="18.75">
      <c r="D48" s="30"/>
    </row>
  </sheetData>
  <sheetProtection/>
  <mergeCells count="5">
    <mergeCell ref="A3:E3"/>
    <mergeCell ref="A45:B45"/>
    <mergeCell ref="A1:E1"/>
    <mergeCell ref="A5:E5"/>
    <mergeCell ref="B4:D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SheetLayoutView="100" zoomScalePageLayoutView="0" workbookViewId="0" topLeftCell="A29">
      <selection activeCell="B29" sqref="B29"/>
    </sheetView>
  </sheetViews>
  <sheetFormatPr defaultColWidth="9.00390625" defaultRowHeight="12.75"/>
  <cols>
    <col min="1" max="1" width="6.625" style="1" customWidth="1"/>
    <col min="2" max="2" width="75.375" style="2" customWidth="1"/>
    <col min="3" max="3" width="18.75390625" style="2" hidden="1" customWidth="1"/>
    <col min="4" max="4" width="16.00390625" style="2" customWidth="1"/>
    <col min="5" max="5" width="14.625" style="4" customWidth="1"/>
    <col min="6" max="16384" width="9.125" style="4" customWidth="1"/>
  </cols>
  <sheetData>
    <row r="1" spans="1:5" ht="18.75">
      <c r="A1" s="47"/>
      <c r="B1" s="48"/>
      <c r="C1" s="48"/>
      <c r="D1" s="48"/>
      <c r="E1" s="48"/>
    </row>
    <row r="2" ht="18.75">
      <c r="E2" s="3"/>
    </row>
    <row r="3" spans="1:5" ht="18.75">
      <c r="A3" s="43" t="s">
        <v>7</v>
      </c>
      <c r="B3" s="44"/>
      <c r="C3" s="44"/>
      <c r="D3" s="44"/>
      <c r="E3" s="45"/>
    </row>
    <row r="4" spans="1:5" ht="18.75">
      <c r="A4" s="5"/>
      <c r="B4" s="43" t="s">
        <v>97</v>
      </c>
      <c r="C4" s="51"/>
      <c r="D4" s="51"/>
      <c r="E4" s="6"/>
    </row>
    <row r="5" spans="1:5" ht="18.75">
      <c r="A5" s="49" t="s">
        <v>0</v>
      </c>
      <c r="B5" s="50"/>
      <c r="C5" s="50"/>
      <c r="D5" s="50"/>
      <c r="E5" s="50"/>
    </row>
    <row r="6" spans="1:5" s="7" customFormat="1" ht="73.5" customHeight="1">
      <c r="A6" s="14"/>
      <c r="B6" s="15" t="s">
        <v>5</v>
      </c>
      <c r="C6" s="8" t="s">
        <v>4</v>
      </c>
      <c r="D6" s="12" t="s">
        <v>109</v>
      </c>
      <c r="E6" s="12" t="s">
        <v>110</v>
      </c>
    </row>
    <row r="7" spans="1:5" s="7" customFormat="1" ht="19.5" customHeight="1">
      <c r="A7" s="16">
        <v>1</v>
      </c>
      <c r="B7" s="17">
        <v>2</v>
      </c>
      <c r="C7" s="11"/>
      <c r="D7" s="13" t="s">
        <v>25</v>
      </c>
      <c r="E7" s="13">
        <v>4</v>
      </c>
    </row>
    <row r="8" spans="1:5" s="19" customFormat="1" ht="88.5" customHeight="1">
      <c r="A8" s="18" t="s">
        <v>19</v>
      </c>
      <c r="B8" s="27" t="s">
        <v>20</v>
      </c>
      <c r="C8" s="28" t="s">
        <v>21</v>
      </c>
      <c r="D8" s="35">
        <v>19641.7</v>
      </c>
      <c r="E8" s="38">
        <v>196.42</v>
      </c>
    </row>
    <row r="9" spans="1:5" s="19" customFormat="1" ht="69" customHeight="1">
      <c r="A9" s="18" t="s">
        <v>22</v>
      </c>
      <c r="B9" s="27" t="s">
        <v>80</v>
      </c>
      <c r="C9" s="28" t="s">
        <v>81</v>
      </c>
      <c r="D9" s="35">
        <v>186.6</v>
      </c>
      <c r="E9" s="38">
        <v>0</v>
      </c>
    </row>
    <row r="10" spans="1:5" s="19" customFormat="1" ht="102" customHeight="1">
      <c r="A10" s="18" t="s">
        <v>25</v>
      </c>
      <c r="B10" s="27" t="s">
        <v>82</v>
      </c>
      <c r="C10" s="28" t="s">
        <v>83</v>
      </c>
      <c r="D10" s="35">
        <v>3438.74</v>
      </c>
      <c r="E10" s="38">
        <v>500</v>
      </c>
    </row>
    <row r="11" spans="1:6" s="19" customFormat="1" ht="115.5" customHeight="1">
      <c r="A11" s="18" t="s">
        <v>28</v>
      </c>
      <c r="B11" s="27" t="s">
        <v>23</v>
      </c>
      <c r="C11" s="28" t="s">
        <v>24</v>
      </c>
      <c r="D11" s="35">
        <v>362.88</v>
      </c>
      <c r="E11" s="38"/>
      <c r="F11" s="33" t="s">
        <v>113</v>
      </c>
    </row>
    <row r="12" spans="1:5" s="19" customFormat="1" ht="82.5" customHeight="1">
      <c r="A12" s="18" t="s">
        <v>31</v>
      </c>
      <c r="B12" s="27" t="s">
        <v>26</v>
      </c>
      <c r="C12" s="28" t="s">
        <v>27</v>
      </c>
      <c r="D12" s="35">
        <v>19186.3</v>
      </c>
      <c r="E12" s="38">
        <v>191.86</v>
      </c>
    </row>
    <row r="13" spans="1:5" s="19" customFormat="1" ht="89.25" customHeight="1">
      <c r="A13" s="18" t="s">
        <v>34</v>
      </c>
      <c r="B13" s="27" t="s">
        <v>29</v>
      </c>
      <c r="C13" s="28" t="s">
        <v>30</v>
      </c>
      <c r="D13" s="35">
        <v>1356.5</v>
      </c>
      <c r="E13" s="38">
        <v>1.36</v>
      </c>
    </row>
    <row r="14" spans="1:5" s="19" customFormat="1" ht="96.75" customHeight="1">
      <c r="A14" s="18" t="s">
        <v>37</v>
      </c>
      <c r="B14" s="27" t="s">
        <v>32</v>
      </c>
      <c r="C14" s="28" t="s">
        <v>33</v>
      </c>
      <c r="D14" s="35">
        <v>591.46</v>
      </c>
      <c r="E14" s="38">
        <v>0.59</v>
      </c>
    </row>
    <row r="15" spans="1:5" s="19" customFormat="1" ht="102.75" customHeight="1">
      <c r="A15" s="18" t="s">
        <v>40</v>
      </c>
      <c r="B15" s="27" t="s">
        <v>35</v>
      </c>
      <c r="C15" s="28" t="s">
        <v>36</v>
      </c>
      <c r="D15" s="35">
        <v>64.6</v>
      </c>
      <c r="E15" s="38">
        <v>3.23</v>
      </c>
    </row>
    <row r="16" spans="1:5" s="19" customFormat="1" ht="116.25" customHeight="1">
      <c r="A16" s="18" t="s">
        <v>41</v>
      </c>
      <c r="B16" s="27" t="s">
        <v>38</v>
      </c>
      <c r="C16" s="28" t="s">
        <v>39</v>
      </c>
      <c r="D16" s="35">
        <v>513.75</v>
      </c>
      <c r="E16" s="38">
        <v>0.83</v>
      </c>
    </row>
    <row r="17" spans="1:5" s="19" customFormat="1" ht="116.25" customHeight="1">
      <c r="A17" s="18" t="s">
        <v>42</v>
      </c>
      <c r="B17" s="27" t="s">
        <v>84</v>
      </c>
      <c r="C17" s="28" t="s">
        <v>85</v>
      </c>
      <c r="D17" s="35">
        <v>2561.01</v>
      </c>
      <c r="E17" s="38">
        <v>25.99</v>
      </c>
    </row>
    <row r="18" spans="1:5" s="19" customFormat="1" ht="96" customHeight="1">
      <c r="A18" s="18" t="s">
        <v>43</v>
      </c>
      <c r="B18" s="27" t="s">
        <v>86</v>
      </c>
      <c r="C18" s="28" t="s">
        <v>87</v>
      </c>
      <c r="D18" s="35">
        <v>10286.41</v>
      </c>
      <c r="E18" s="38">
        <v>2750</v>
      </c>
    </row>
    <row r="19" spans="1:5" s="19" customFormat="1" ht="87" customHeight="1">
      <c r="A19" s="18" t="s">
        <v>46</v>
      </c>
      <c r="B19" s="27" t="s">
        <v>8</v>
      </c>
      <c r="C19" s="28" t="s">
        <v>9</v>
      </c>
      <c r="D19" s="35">
        <v>137</v>
      </c>
      <c r="E19" s="38">
        <v>34.25</v>
      </c>
    </row>
    <row r="20" spans="1:5" s="19" customFormat="1" ht="112.5" customHeight="1">
      <c r="A20" s="18" t="s">
        <v>48</v>
      </c>
      <c r="B20" s="27" t="s">
        <v>3</v>
      </c>
      <c r="C20" s="28" t="s">
        <v>10</v>
      </c>
      <c r="D20" s="35">
        <v>40</v>
      </c>
      <c r="E20" s="38">
        <v>4.8</v>
      </c>
    </row>
    <row r="21" spans="1:5" s="19" customFormat="1" ht="69" customHeight="1">
      <c r="A21" s="18" t="s">
        <v>51</v>
      </c>
      <c r="B21" s="29" t="s">
        <v>44</v>
      </c>
      <c r="C21" s="28" t="s">
        <v>45</v>
      </c>
      <c r="D21" s="35">
        <v>3315.1</v>
      </c>
      <c r="E21" s="38">
        <v>1423.13</v>
      </c>
    </row>
    <row r="22" spans="1:5" s="19" customFormat="1" ht="72.75" customHeight="1">
      <c r="A22" s="18" t="s">
        <v>52</v>
      </c>
      <c r="B22" s="29" t="s">
        <v>44</v>
      </c>
      <c r="C22" s="28" t="s">
        <v>47</v>
      </c>
      <c r="D22" s="35">
        <v>5853.56</v>
      </c>
      <c r="E22" s="38">
        <v>2409.54</v>
      </c>
    </row>
    <row r="23" spans="1:5" s="19" customFormat="1" ht="129" customHeight="1">
      <c r="A23" s="18" t="s">
        <v>55</v>
      </c>
      <c r="B23" s="27" t="s">
        <v>49</v>
      </c>
      <c r="C23" s="28" t="s">
        <v>50</v>
      </c>
      <c r="D23" s="35">
        <v>4899.64</v>
      </c>
      <c r="E23" s="38">
        <v>49</v>
      </c>
    </row>
    <row r="24" spans="1:5" s="19" customFormat="1" ht="90.75" customHeight="1">
      <c r="A24" s="18" t="s">
        <v>56</v>
      </c>
      <c r="B24" s="27" t="s">
        <v>2</v>
      </c>
      <c r="C24" s="28" t="s">
        <v>11</v>
      </c>
      <c r="D24" s="35">
        <v>1079.1</v>
      </c>
      <c r="E24" s="38">
        <v>107.91</v>
      </c>
    </row>
    <row r="25" spans="1:5" s="19" customFormat="1" ht="117" customHeight="1">
      <c r="A25" s="18" t="s">
        <v>59</v>
      </c>
      <c r="B25" s="27" t="s">
        <v>53</v>
      </c>
      <c r="C25" s="28" t="s">
        <v>54</v>
      </c>
      <c r="D25" s="35">
        <v>564.48</v>
      </c>
      <c r="E25" s="38">
        <v>685.44</v>
      </c>
    </row>
    <row r="26" spans="1:5" s="19" customFormat="1" ht="87" customHeight="1">
      <c r="A26" s="18" t="s">
        <v>62</v>
      </c>
      <c r="B26" s="27" t="s">
        <v>88</v>
      </c>
      <c r="C26" s="28" t="s">
        <v>89</v>
      </c>
      <c r="D26" s="35">
        <v>211.5</v>
      </c>
      <c r="E26" s="38">
        <v>2.88</v>
      </c>
    </row>
    <row r="27" spans="1:5" s="19" customFormat="1" ht="92.25" customHeight="1">
      <c r="A27" s="18" t="s">
        <v>65</v>
      </c>
      <c r="B27" s="27" t="s">
        <v>12</v>
      </c>
      <c r="C27" s="28" t="s">
        <v>13</v>
      </c>
      <c r="D27" s="35">
        <v>24962.96</v>
      </c>
      <c r="E27" s="38">
        <v>2676.3</v>
      </c>
    </row>
    <row r="28" spans="1:5" s="19" customFormat="1" ht="70.5" customHeight="1">
      <c r="A28" s="18" t="s">
        <v>68</v>
      </c>
      <c r="B28" s="27" t="s">
        <v>57</v>
      </c>
      <c r="C28" s="28" t="s">
        <v>58</v>
      </c>
      <c r="D28" s="35">
        <v>2733.11</v>
      </c>
      <c r="E28" s="38">
        <v>27.51</v>
      </c>
    </row>
    <row r="29" spans="1:5" s="19" customFormat="1" ht="219" customHeight="1">
      <c r="A29" s="18" t="s">
        <v>69</v>
      </c>
      <c r="B29" s="27" t="s">
        <v>60</v>
      </c>
      <c r="C29" s="28" t="s">
        <v>61</v>
      </c>
      <c r="D29" s="35">
        <v>0</v>
      </c>
      <c r="E29" s="38">
        <v>0</v>
      </c>
    </row>
    <row r="30" spans="1:5" s="19" customFormat="1" ht="134.25" customHeight="1">
      <c r="A30" s="39" t="s">
        <v>70</v>
      </c>
      <c r="B30" s="40" t="s">
        <v>90</v>
      </c>
      <c r="C30" s="41" t="s">
        <v>91</v>
      </c>
      <c r="D30" s="42">
        <v>1376.2</v>
      </c>
      <c r="E30" s="38">
        <v>0</v>
      </c>
    </row>
    <row r="31" spans="1:6" s="19" customFormat="1" ht="132.75" customHeight="1">
      <c r="A31" s="39" t="s">
        <v>71</v>
      </c>
      <c r="B31" s="40" t="s">
        <v>90</v>
      </c>
      <c r="C31" s="41" t="s">
        <v>92</v>
      </c>
      <c r="D31" s="42">
        <v>0</v>
      </c>
      <c r="E31" s="38">
        <v>0</v>
      </c>
      <c r="F31" s="33" t="s">
        <v>112</v>
      </c>
    </row>
    <row r="32" spans="1:5" s="19" customFormat="1" ht="128.25" customHeight="1">
      <c r="A32" s="18" t="s">
        <v>74</v>
      </c>
      <c r="B32" s="27" t="s">
        <v>63</v>
      </c>
      <c r="C32" s="28" t="s">
        <v>64</v>
      </c>
      <c r="D32" s="35">
        <v>2724.33</v>
      </c>
      <c r="E32" s="38">
        <v>27.25</v>
      </c>
    </row>
    <row r="33" spans="1:5" s="19" customFormat="1" ht="117" customHeight="1">
      <c r="A33" s="18" t="s">
        <v>98</v>
      </c>
      <c r="B33" s="27" t="s">
        <v>66</v>
      </c>
      <c r="C33" s="28" t="s">
        <v>67</v>
      </c>
      <c r="D33" s="35">
        <v>400</v>
      </c>
      <c r="E33" s="38">
        <v>4</v>
      </c>
    </row>
    <row r="34" spans="1:5" s="19" customFormat="1" ht="147.75" customHeight="1">
      <c r="A34" s="18" t="s">
        <v>99</v>
      </c>
      <c r="B34" s="27" t="s">
        <v>93</v>
      </c>
      <c r="C34" s="28" t="s">
        <v>94</v>
      </c>
      <c r="D34" s="35">
        <v>52</v>
      </c>
      <c r="E34" s="38">
        <v>0.52</v>
      </c>
    </row>
    <row r="35" spans="1:5" s="19" customFormat="1" ht="84" customHeight="1">
      <c r="A35" s="18" t="s">
        <v>100</v>
      </c>
      <c r="B35" s="27" t="s">
        <v>6</v>
      </c>
      <c r="C35" s="28" t="s">
        <v>14</v>
      </c>
      <c r="D35" s="35">
        <v>76076.48</v>
      </c>
      <c r="E35" s="38">
        <v>112.8</v>
      </c>
    </row>
    <row r="36" spans="1:5" s="19" customFormat="1" ht="84" customHeight="1">
      <c r="A36" s="18" t="s">
        <v>101</v>
      </c>
      <c r="B36" s="27" t="s">
        <v>15</v>
      </c>
      <c r="C36" s="28" t="s">
        <v>16</v>
      </c>
      <c r="D36" s="35">
        <v>196.52</v>
      </c>
      <c r="E36" s="38">
        <v>39.3</v>
      </c>
    </row>
    <row r="37" spans="1:5" s="19" customFormat="1" ht="83.25" customHeight="1">
      <c r="A37" s="18" t="s">
        <v>102</v>
      </c>
      <c r="B37" s="27" t="s">
        <v>72</v>
      </c>
      <c r="C37" s="28" t="s">
        <v>73</v>
      </c>
      <c r="D37" s="35">
        <v>61.98</v>
      </c>
      <c r="E37" s="38">
        <v>1</v>
      </c>
    </row>
    <row r="38" spans="1:5" s="19" customFormat="1" ht="87.75" customHeight="1">
      <c r="A38" s="18" t="s">
        <v>103</v>
      </c>
      <c r="B38" s="27" t="s">
        <v>95</v>
      </c>
      <c r="C38" s="28" t="s">
        <v>96</v>
      </c>
      <c r="D38" s="35">
        <v>100</v>
      </c>
      <c r="E38" s="38">
        <v>10</v>
      </c>
    </row>
    <row r="39" spans="1:6" s="19" customFormat="1" ht="99" customHeight="1">
      <c r="A39" s="18" t="s">
        <v>104</v>
      </c>
      <c r="B39" s="27" t="s">
        <v>17</v>
      </c>
      <c r="C39" s="28" t="s">
        <v>18</v>
      </c>
      <c r="D39" s="35">
        <v>2062.09</v>
      </c>
      <c r="E39" s="38">
        <v>0</v>
      </c>
      <c r="F39" s="33" t="s">
        <v>111</v>
      </c>
    </row>
    <row r="40" spans="1:5" s="19" customFormat="1" ht="84.75" customHeight="1">
      <c r="A40" s="18" t="s">
        <v>105</v>
      </c>
      <c r="B40" s="27" t="s">
        <v>78</v>
      </c>
      <c r="C40" s="28" t="s">
        <v>79</v>
      </c>
      <c r="D40" s="35">
        <v>128.5</v>
      </c>
      <c r="E40" s="38">
        <v>31.51</v>
      </c>
    </row>
    <row r="41" spans="1:5" s="19" customFormat="1" ht="85.5" customHeight="1">
      <c r="A41" s="18" t="s">
        <v>106</v>
      </c>
      <c r="B41" s="9" t="s">
        <v>75</v>
      </c>
      <c r="C41" s="10"/>
      <c r="D41" s="36">
        <v>1450.1</v>
      </c>
      <c r="E41" s="38">
        <v>0</v>
      </c>
    </row>
    <row r="42" spans="1:5" s="19" customFormat="1" ht="86.25" customHeight="1">
      <c r="A42" s="18" t="s">
        <v>107</v>
      </c>
      <c r="B42" s="9" t="s">
        <v>76</v>
      </c>
      <c r="C42" s="10"/>
      <c r="D42" s="36">
        <v>4046</v>
      </c>
      <c r="E42" s="38">
        <f>D42*1/100</f>
        <v>40.46</v>
      </c>
    </row>
    <row r="43" spans="1:5" s="19" customFormat="1" ht="67.5" customHeight="1">
      <c r="A43" s="18" t="s">
        <v>108</v>
      </c>
      <c r="B43" s="9" t="s">
        <v>77</v>
      </c>
      <c r="C43" s="10"/>
      <c r="D43" s="36">
        <v>763.2</v>
      </c>
      <c r="E43" s="38">
        <v>0</v>
      </c>
    </row>
    <row r="44" spans="1:5" s="23" customFormat="1" ht="18.75" customHeight="1">
      <c r="A44" s="46" t="s">
        <v>1</v>
      </c>
      <c r="B44" s="46"/>
      <c r="C44" s="21"/>
      <c r="D44" s="37">
        <f>SUM(D8:D43)</f>
        <v>191423.80000000002</v>
      </c>
      <c r="E44" s="37">
        <f>SUM(E8:E43)</f>
        <v>11357.879999999997</v>
      </c>
    </row>
    <row r="45" spans="1:5" s="19" customFormat="1" ht="15.75">
      <c r="A45" s="24"/>
      <c r="B45" s="25"/>
      <c r="C45" s="25"/>
      <c r="D45" s="26"/>
      <c r="E45" s="26"/>
    </row>
    <row r="46" spans="1:5" s="19" customFormat="1" ht="15.75">
      <c r="A46" s="24"/>
      <c r="B46" s="25"/>
      <c r="C46" s="25"/>
      <c r="D46" s="26"/>
      <c r="E46" s="32"/>
    </row>
    <row r="47" ht="18.75">
      <c r="D47" s="30"/>
    </row>
  </sheetData>
  <sheetProtection/>
  <mergeCells count="5">
    <mergeCell ref="A1:E1"/>
    <mergeCell ref="A3:E3"/>
    <mergeCell ref="B4:D4"/>
    <mergeCell ref="A5:E5"/>
    <mergeCell ref="A44:B44"/>
  </mergeCells>
  <printOptions/>
  <pageMargins left="0.33" right="0.3937007874015748" top="0.5118110236220472" bottom="0.5118110236220472" header="0.5118110236220472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2017-02-20T08:49:07Z</cp:lastPrinted>
  <dcterms:created xsi:type="dcterms:W3CDTF">2004-12-14T07:19:56Z</dcterms:created>
  <dcterms:modified xsi:type="dcterms:W3CDTF">2017-07-12T04:03:30Z</dcterms:modified>
  <cp:category/>
  <cp:version/>
  <cp:contentType/>
  <cp:contentStatus/>
</cp:coreProperties>
</file>